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<sst xmlns="http://schemas.openxmlformats.org/spreadsheetml/2006/main" count="32" uniqueCount="32">
  <si>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</si>
  <si>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0GE030</t>
  </si>
  <si>
    <t xml:space="preserve">m³</t>
  </si>
  <si>
    <t xml:space="preserve">Poço de sondagem arqueológica.</t>
  </si>
  <si>
    <r>
      <rPr>
        <sz val="8.25"/>
        <color rgb="FF000000"/>
        <rFont val="Arial"/>
        <family val="2"/>
      </rPr>
      <t xml:space="preserve">Poço de sondagem arqueológica de 1x1x1 m, no interior de um edifício de interesse histórico, com um grau de complexidade médio, com meios manuais, através da escavação por níveis naturais ou artificiais segundo o método arqueológico.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</si>
  <si>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</si>
  <si>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</si>
  <si>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</si>
  <si>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</si>
  <si>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</si>
  <si>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</si>
  <si>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mt51arq010</t>
  </si>
  <si>
    <t xml:space="preserve">Ud</t>
  </si>
  <si>
    <t xml:space="preserve">Material fungível para trabalhos de arqueologia.</t>
  </si>
  <si>
    <t xml:space="preserve">mt51arq020</t>
  </si>
  <si>
    <t xml:space="preserve">Ud</t>
  </si>
  <si>
    <t xml:space="preserve">Material e ferramentas para trabalhos de arqueologia.</t>
  </si>
  <si>
    <t xml:space="preserve">mo000</t>
  </si>
  <si>
    <t xml:space="preserve">h</t>
  </si>
  <si>
    <t xml:space="preserve">arqueólogo.</t>
  </si>
  <si>
    <t xml:space="preserve">mo057</t>
  </si>
  <si>
    <t xml:space="preserve">h</t>
  </si>
  <si>
    <t xml:space="preserve">Ajudante de arqueólogo.</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</si>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</sst>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57" customWidth="1"/>
    <col min="4" max="4" width="10.20" customWidth="1"/>
    <col min="5" max="5" width="51.85" customWidth="1"/>
    <col min="6" max="6" width="12.58" customWidth="1"/>
    <col min="7" max="7" width="19.04"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0.06</v>
      </c>
      <c r="G9" s="13">
        <v>960</v>
      </c>
      <c r="H9" s="13">
        <f ca="1">ROUND(INDIRECT(ADDRESS(ROW()+(0), COLUMN()+(-2), 1))*INDIRECT(ADDRESS(ROW()+(0), COLUMN()+(-1), 1)), 2)</f>
        <v>57.6</v>
      </c>
    </row>
    <row r="10" spans="1:8" ht="13.50" thickBot="1" customHeight="1">
      <c r="A10" s="14" t="s">
        <v>14</v>
      </c>
      <c r="B10" s="14"/>
      <c r="C10" s="14"/>
      <c r="D10" s="15" t="s">
        <v>15</v>
      </c>
      <c r="E10" s="14" t="s">
        <v>16</v>
      </c>
      <c r="F10" s="16">
        <v>0.075</v>
      </c>
      <c r="G10" s="17">
        <v>1380</v>
      </c>
      <c r="H10" s="17">
        <f ca="1">ROUND(INDIRECT(ADDRESS(ROW()+(0), COLUMN()+(-2), 1))*INDIRECT(ADDRESS(ROW()+(0), COLUMN()+(-1), 1)), 2)</f>
        <v>103.5</v>
      </c>
    </row>
    <row r="11" spans="1:8" ht="13.50" thickBot="1" customHeight="1">
      <c r="A11" s="14" t="s">
        <v>17</v>
      </c>
      <c r="B11" s="14"/>
      <c r="C11" s="14"/>
      <c r="D11" s="15" t="s">
        <v>18</v>
      </c>
      <c r="E11" s="14" t="s">
        <v>19</v>
      </c>
      <c r="F11" s="16">
        <v>7.133</v>
      </c>
      <c r="G11" s="17">
        <v>28.23</v>
      </c>
      <c r="H11" s="17">
        <f ca="1">ROUND(INDIRECT(ADDRESS(ROW()+(0), COLUMN()+(-2), 1))*INDIRECT(ADDRESS(ROW()+(0), COLUMN()+(-1), 1)), 2)</f>
        <v>201.36</v>
      </c>
    </row>
    <row r="12" spans="1:8" ht="13.50" thickBot="1" customHeight="1">
      <c r="A12" s="14" t="s">
        <v>20</v>
      </c>
      <c r="B12" s="14"/>
      <c r="C12" s="14"/>
      <c r="D12" s="15" t="s">
        <v>21</v>
      </c>
      <c r="E12" s="14" t="s">
        <v>22</v>
      </c>
      <c r="F12" s="16">
        <v>7.133</v>
      </c>
      <c r="G12" s="17">
        <v>26.24</v>
      </c>
      <c r="H12" s="17">
        <f ca="1">ROUND(INDIRECT(ADDRESS(ROW()+(0), COLUMN()+(-2), 1))*INDIRECT(ADDRESS(ROW()+(0), COLUMN()+(-1), 1)), 2)</f>
        <v>187.17</v>
      </c>
    </row>
    <row r="13" spans="1:8" ht="13.50" thickBot="1" customHeight="1">
      <c r="A13" s="14" t="s">
        <v>23</v>
      </c>
      <c r="B13" s="14"/>
      <c r="C13" s="14"/>
      <c r="D13" s="15" t="s">
        <v>24</v>
      </c>
      <c r="E13" s="14" t="s">
        <v>25</v>
      </c>
      <c r="F13" s="16">
        <v>7.133</v>
      </c>
      <c r="G13" s="17">
        <v>21.98</v>
      </c>
      <c r="H13" s="17">
        <f ca="1">ROUND(INDIRECT(ADDRESS(ROW()+(0), COLUMN()+(-2), 1))*INDIRECT(ADDRESS(ROW()+(0), COLUMN()+(-1), 1)), 2)</f>
        <v>156.78</v>
      </c>
    </row>
    <row r="14" spans="1:8" ht="13.50" thickBot="1" customHeight="1">
      <c r="A14" s="14" t="s">
        <v>26</v>
      </c>
      <c r="B14" s="14"/>
      <c r="C14" s="14"/>
      <c r="D14" s="18" t="s">
        <v>27</v>
      </c>
      <c r="E14" s="19" t="s">
        <v>28</v>
      </c>
      <c r="F14" s="20">
        <v>7.133</v>
      </c>
      <c r="G14" s="21">
        <v>21.45</v>
      </c>
      <c r="H14" s="21">
        <f ca="1">ROUND(INDIRECT(ADDRESS(ROW()+(0), COLUMN()+(-2), 1))*INDIRECT(ADDRESS(ROW()+(0), COLUMN()+(-1), 1)), 2)</f>
        <v>153</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859.41</v>
      </c>
      <c r="H15" s="24">
        <f ca="1">ROUND(INDIRECT(ADDRESS(ROW()+(0), COLUMN()+(-2), 1))*INDIRECT(ADDRESS(ROW()+(0), COLUMN()+(-1), 1))/100, 2)</f>
        <v>17.19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876.6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