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<sst xmlns="http://schemas.openxmlformats.org/spreadsheetml/2006/main" count="23" uniqueCount="23">
  <si>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</si>
  <si>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0GG010</t>
  </si>
  <si>
    <t xml:space="preserve">Ud</t>
  </si>
  <si>
    <t xml:space="preserve">Jornada de supervisão arqueológica.</t>
  </si>
  <si>
    <r>
      <rPr>
        <sz val="8.25"/>
        <color rgb="FF000000"/>
        <rFont val="Arial"/>
        <family val="2"/>
      </rPr>
      <t xml:space="preserve">Jornada de supervisão arqueológica dos trabalhos de escavação a cargo de ajudante arqueólogo, de 8 horas diárias, com tomada de dados para a memória final dos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</si>
  <si>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</si>
  <si>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</si>
  <si>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</si>
  <si>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</si>
  <si>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</si>
  <si>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</si>
  <si>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mt51arq010</t>
  </si>
  <si>
    <t xml:space="preserve">Ud</t>
  </si>
  <si>
    <t xml:space="preserve">Material fungível para trabalhos de arqueologia.</t>
  </si>
  <si>
    <t xml:space="preserve">mt51arq020</t>
  </si>
  <si>
    <t xml:space="preserve">Ud</t>
  </si>
  <si>
    <t xml:space="preserve">Material e ferramentas para trabalhos de arqueologia.</t>
  </si>
  <si>
    <t xml:space="preserve">mo057</t>
  </si>
  <si>
    <t xml:space="preserve">h</t>
  </si>
  <si>
    <t xml:space="preserve">Ajudante de arqueólogo.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</si>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</sst>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40" customWidth="1"/>
    <col min="4" max="4" width="10.20" customWidth="1"/>
    <col min="5" max="5" width="51.85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0.045</v>
      </c>
      <c r="G9" s="13">
        <v>960</v>
      </c>
      <c r="H9" s="13">
        <f ca="1">ROUND(INDIRECT(ADDRESS(ROW()+(0), COLUMN()+(-2), 1))*INDIRECT(ADDRESS(ROW()+(0), COLUMN()+(-1), 1)), 2)</f>
        <v>43.2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0.012</v>
      </c>
      <c r="G10" s="17">
        <v>1380</v>
      </c>
      <c r="H10" s="17">
        <f ca="1">ROUND(INDIRECT(ADDRESS(ROW()+(0), COLUMN()+(-2), 1))*INDIRECT(ADDRESS(ROW()+(0), COLUMN()+(-1), 1)), 2)</f>
        <v>16.56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8.87</v>
      </c>
      <c r="G11" s="21">
        <v>26.24</v>
      </c>
      <c r="H11" s="21">
        <f ca="1">ROUND(INDIRECT(ADDRESS(ROW()+(0), COLUMN()+(-2), 1))*INDIRECT(ADDRESS(ROW()+(0), COLUMN()+(-1), 1)), 2)</f>
        <v>232.75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292.51</v>
      </c>
      <c r="H12" s="24">
        <f ca="1">ROUND(INDIRECT(ADDRESS(ROW()+(0), COLUMN()+(-2), 1))*INDIRECT(ADDRESS(ROW()+(0), COLUMN()+(-1), 1))/100, 2)</f>
        <v>5.85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298.36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