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<sst xmlns="http://schemas.openxmlformats.org/spreadsheetml/2006/main" count="39" uniqueCount="39">
  <si>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</si>
  <si>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0PB030</t>
  </si>
  <si>
    <t xml:space="preserve">Ud</t>
  </si>
  <si>
    <t xml:space="preserve">Escoramento de pilar de betão armado.</t>
  </si>
  <si>
    <r>
      <rPr>
        <sz val="8.25"/>
        <color rgb="FF000000"/>
        <rFont val="Arial"/>
        <family val="2"/>
      </rPr>
      <t xml:space="preserve">Montagem e desmontagem de escoramento metálico, 500 kg de aço S235JR (Fe360) laminado a quente, de pilar de betão armado pelas duas faces.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</si>
  <si>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</si>
  <si>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</si>
  <si>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</si>
  <si>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</si>
  <si>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</si>
  <si>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</si>
  <si>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mt07ala010aeb</t>
  </si>
  <si>
    <t xml:space="preserve">kg</t>
  </si>
  <si>
    <t xml:space="preserve">Aço laminado EN 10025 S235JR, em perfis laminados a quente, peças simples, para aplicações estruturais, acabamento com primário antioxidante. Trabalhado e montado em oficina, para colocar com ligações soldadas em obra.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</si>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</sst>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7.14" customWidth="1"/>
    <col min="6" max="6" width="6.63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500</v>
      </c>
      <c r="G9" s="11"/>
      <c r="H9" s="13">
        <v>1.49</v>
      </c>
      <c r="I9" s="13">
        <f ca="1">ROUND(INDIRECT(ADDRESS(ROW()+(0), COLUMN()+(-3), 1))*INDIRECT(ADDRESS(ROW()+(0), COLUMN()+(-1), 1)), 2)</f>
        <v>745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12.452</v>
      </c>
      <c r="G10" s="16"/>
      <c r="H10" s="17">
        <v>25.68</v>
      </c>
      <c r="I10" s="17">
        <f ca="1">ROUND(INDIRECT(ADDRESS(ROW()+(0), COLUMN()+(-3), 1))*INDIRECT(ADDRESS(ROW()+(0), COLUMN()+(-1), 1)), 2)</f>
        <v>319.77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24.904</v>
      </c>
      <c r="G11" s="16"/>
      <c r="H11" s="17">
        <v>25.06</v>
      </c>
      <c r="I11" s="17">
        <f ca="1">ROUND(INDIRECT(ADDRESS(ROW()+(0), COLUMN()+(-3), 1))*INDIRECT(ADDRESS(ROW()+(0), COLUMN()+(-1), 1)), 2)</f>
        <v>624.09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6.226</v>
      </c>
      <c r="G12" s="16"/>
      <c r="H12" s="17">
        <v>24.63</v>
      </c>
      <c r="I12" s="17">
        <f ca="1">ROUND(INDIRECT(ADDRESS(ROW()+(0), COLUMN()+(-3), 1))*INDIRECT(ADDRESS(ROW()+(0), COLUMN()+(-1), 1)), 2)</f>
        <v>153.35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12.452</v>
      </c>
      <c r="G13" s="20"/>
      <c r="H13" s="21">
        <v>23.29</v>
      </c>
      <c r="I13" s="21">
        <f ca="1">ROUND(INDIRECT(ADDRESS(ROW()+(0), COLUMN()+(-3), 1))*INDIRECT(ADDRESS(ROW()+(0), COLUMN()+(-1), 1)), 2)</f>
        <v>290.01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2132.22</v>
      </c>
      <c r="I14" s="24">
        <f ca="1">ROUND(INDIRECT(ADDRESS(ROW()+(0), COLUMN()+(-3), 1))*INDIRECT(ADDRESS(ROW()+(0), COLUMN()+(-1), 1))/100, 2)</f>
        <v>42.64</v>
      </c>
      <c r="J14" s="24"/>
    </row>
    <row r="15" spans="1:10" ht="13.50" thickBot="1" customHeight="1">
      <c r="A15" s="25"/>
      <c r="B15" s="25"/>
      <c r="C15" s="26"/>
      <c r="D15" s="26"/>
      <c r="E15" s="26"/>
      <c r="F15" s="27"/>
      <c r="G15" s="27"/>
      <c r="H15" s="28" t="s">
        <v>28</v>
      </c>
      <c r="I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2174.86</v>
      </c>
      <c r="J15" s="29"/>
    </row>
    <row r="18" spans="1:10" ht="13.50" thickBot="1" customHeight="1">
      <c r="A18" s="30" t="s">
        <v>29</v>
      </c>
      <c r="B18" s="30"/>
      <c r="C18" s="30"/>
      <c r="D18" s="30"/>
      <c r="E18" s="30" t="s">
        <v>30</v>
      </c>
      <c r="F18" s="30"/>
      <c r="G18" s="30" t="s">
        <v>31</v>
      </c>
      <c r="H18" s="30"/>
      <c r="I18" s="30"/>
      <c r="J18" s="30" t="s">
        <v>32</v>
      </c>
    </row>
    <row r="19" spans="1:10" ht="13.50" thickBot="1" customHeight="1">
      <c r="A19" s="31" t="s">
        <v>33</v>
      </c>
      <c r="B19" s="31"/>
      <c r="C19" s="31"/>
      <c r="D19" s="31"/>
      <c r="E19" s="32">
        <v>192005</v>
      </c>
      <c r="F19" s="32"/>
      <c r="G19" s="32">
        <v>192006</v>
      </c>
      <c r="H19" s="32"/>
      <c r="I19" s="32"/>
      <c r="J19" s="32" t="s">
        <v>34</v>
      </c>
    </row>
    <row r="20" spans="1:10" ht="24.00" thickBot="1" customHeight="1">
      <c r="A20" s="33" t="s">
        <v>35</v>
      </c>
      <c r="B20" s="33"/>
      <c r="C20" s="33"/>
      <c r="D20" s="33"/>
      <c r="E20" s="34"/>
      <c r="F20" s="34"/>
      <c r="G20" s="34"/>
      <c r="H20" s="34"/>
      <c r="I20" s="34"/>
      <c r="J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