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<sst xmlns="http://schemas.openxmlformats.org/spreadsheetml/2006/main" count="23" uniqueCount="23">
  <si>
    <t xml:space="preserve"/>
  </si>
  <si>
    <t xml:space="preserve">CCP031</t>
  </si>
  <si>
    <t xml:space="preserve">m³</t>
  </si>
  <si>
    <t xml:space="preserve">Argamassa pobre de cimento, como base de muro-guia e enchimento de ocos em paredes moldadas.</t>
  </si>
  <si>
    <r>
      <rPr>
        <sz val="8.25"/>
        <color rgb="FF000000"/>
        <rFont val="Arial"/>
        <family val="2"/>
      </rPr>
      <t xml:space="preserve">Argamassa pobre de cimento, com uma dosagem inferior a 40 kg/m³, para a confecção da base de assentamento do muro-guia e o enchimento dos ocos que podem ter sido produzidos no terreno, durante os trabalhos de escavação da parede moldada, por parte da máquina escavadora, como consequência da existência de poços ou galerias no subsolo, desprendimentos de terras ou extracção de fundações antigas.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</si>
  <si>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</si>
  <si>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</si>
  <si>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</si>
  <si>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</si>
  <si>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</si>
  <si>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</si>
  <si>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mt09moe110</t>
  </si>
  <si>
    <t xml:space="preserve">m³</t>
  </si>
  <si>
    <t xml:space="preserve">Argamassa pobre de cimento, com uma dosagem inferior a 40 kg/m³, elaborada e transportada a obra.</t>
  </si>
  <si>
    <t xml:space="preserve">mo020</t>
  </si>
  <si>
    <t xml:space="preserve">h</t>
  </si>
  <si>
    <t xml:space="preserve">Oficial de 1ª construção.</t>
  </si>
  <si>
    <t xml:space="preserve">mo113</t>
  </si>
  <si>
    <t xml:space="preserve">h</t>
  </si>
  <si>
    <t xml:space="preserve">Operário não qualificado construção.</t>
  </si>
  <si>
    <t xml:space="preserve">%</t>
  </si>
  <si>
    <t xml:space="preserve">Custos directos complementares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</si>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</sst>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3.40" customWidth="1"/>
    <col min="3" max="3" width="2.89" customWidth="1"/>
    <col min="4" max="4" width="0.68" customWidth="1"/>
    <col min="5" max="5" width="83.81" customWidth="1"/>
    <col min="6" max="6" width="6.12" customWidth="1"/>
    <col min="7" max="7" width="12.58" customWidth="1"/>
    <col min="8" max="8" width="10.7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9" t="s">
        <v>12</v>
      </c>
      <c r="D9" s="9"/>
      <c r="E9" s="7" t="s">
        <v>13</v>
      </c>
      <c r="F9" s="11">
        <v>1</v>
      </c>
      <c r="G9" s="13">
        <v>68.7</v>
      </c>
      <c r="H9" s="13">
        <f ca="1">ROUND(INDIRECT(ADDRESS(ROW()+(0), COLUMN()+(-2), 1))*INDIRECT(ADDRESS(ROW()+(0), COLUMN()+(-1), 1)), 2)</f>
        <v>68.7</v>
      </c>
    </row>
    <row r="10" spans="1:8" ht="13.50" thickBot="1" customHeight="1">
      <c r="A10" s="14" t="s">
        <v>14</v>
      </c>
      <c r="B10" s="14"/>
      <c r="C10" s="15" t="s">
        <v>15</v>
      </c>
      <c r="D10" s="15"/>
      <c r="E10" s="14" t="s">
        <v>16</v>
      </c>
      <c r="F10" s="16">
        <v>0.501</v>
      </c>
      <c r="G10" s="17">
        <v>22.68</v>
      </c>
      <c r="H10" s="17">
        <f ca="1">ROUND(INDIRECT(ADDRESS(ROW()+(0), COLUMN()+(-2), 1))*INDIRECT(ADDRESS(ROW()+(0), COLUMN()+(-1), 1)), 2)</f>
        <v>11.36</v>
      </c>
    </row>
    <row r="11" spans="1:8" ht="13.50" thickBot="1" customHeight="1">
      <c r="A11" s="14" t="s">
        <v>17</v>
      </c>
      <c r="B11" s="14"/>
      <c r="C11" s="18" t="s">
        <v>18</v>
      </c>
      <c r="D11" s="18"/>
      <c r="E11" s="19" t="s">
        <v>19</v>
      </c>
      <c r="F11" s="20">
        <v>0.501</v>
      </c>
      <c r="G11" s="21">
        <v>21.45</v>
      </c>
      <c r="H11" s="21">
        <f ca="1">ROUND(INDIRECT(ADDRESS(ROW()+(0), COLUMN()+(-2), 1))*INDIRECT(ADDRESS(ROW()+(0), COLUMN()+(-1), 1)), 2)</f>
        <v>10.75</v>
      </c>
    </row>
    <row r="12" spans="1:8" ht="13.50" thickBot="1" customHeight="1">
      <c r="A12" s="19"/>
      <c r="B12" s="19"/>
      <c r="C12" s="22" t="s">
        <v>20</v>
      </c>
      <c r="D12" s="22"/>
      <c r="E12" s="5" t="s">
        <v>21</v>
      </c>
      <c r="F12" s="23">
        <v>2</v>
      </c>
      <c r="G12" s="24">
        <f ca="1">ROUND(SUM(INDIRECT(ADDRESS(ROW()+(-1), COLUMN()+(1), 1)),INDIRECT(ADDRESS(ROW()+(-2), COLUMN()+(1), 1)),INDIRECT(ADDRESS(ROW()+(-3), COLUMN()+(1), 1))), 2)</f>
        <v>90.81</v>
      </c>
      <c r="H12" s="24">
        <f ca="1">ROUND(INDIRECT(ADDRESS(ROW()+(0), COLUMN()+(-2), 1))*INDIRECT(ADDRESS(ROW()+(0), COLUMN()+(-1), 1))/100, 2)</f>
        <v>1.82</v>
      </c>
    </row>
    <row r="13" spans="1:8" ht="13.50" thickBot="1" customHeight="1">
      <c r="A13" s="25"/>
      <c r="B13" s="25"/>
      <c r="C13" s="26"/>
      <c r="D13" s="26"/>
      <c r="E13" s="26"/>
      <c r="F13" s="27"/>
      <c r="G13" s="28" t="s">
        <v>22</v>
      </c>
      <c r="H13" s="29">
        <f ca="1">ROUND(SUM(INDIRECT(ADDRESS(ROW()+(-1), COLUMN()+(0), 1)),INDIRECT(ADDRESS(ROW()+(-2), COLUMN()+(0), 1)),INDIRECT(ADDRESS(ROW()+(-3), COLUMN()+(0), 1)),INDIRECT(ADDRESS(ROW()+(-4), COLUMN()+(0), 1))), 2)</f>
        <v>92.63</v>
      </c>
    </row>
  </sheetData>
  <mergeCells count="16">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s>
  <pageMargins left="0.147638" right="0.147638" top="0.206693" bottom="0.206693" header="0.0" footer="0.0"/>
  <pageSetup paperSize="9" orientation="portrait"/>
  <rowBreaks count="0" manualBreakCount="0">
    </rowBreaks>
</worksheet>
</file>