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<sst xmlns="http://schemas.openxmlformats.org/spreadsheetml/2006/main" count="38" uniqueCount="38">
  <si>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</si>
  <si>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CNE020</t>
  </si>
  <si>
    <t xml:space="preserve">m²</t>
  </si>
  <si>
    <t xml:space="preserve">Sistema de cofragem para pilarete de fundação.</t>
  </si>
  <si>
    <r>
      <rPr>
        <sz val="8.25"/>
        <color rgb="FF000000"/>
        <rFont val="Arial"/>
        <family val="2"/>
      </rPr>
      <t xml:space="preserve">Montagem de sistema de cofragem recuperável metálica, em pilarete de fundação, formado por chapas metálicas, amortizáveis em 150 utilizações, e posterior desmontagem do sistema de cofragem. Inclusive elementos de sustentação, fixação e escoramentos necessários para a sua estabilidade e líquido descofrante, para evitar a aderência do betão à cofragem.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</si>
  <si>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</si>
  <si>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</si>
  <si>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</si>
  <si>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</si>
  <si>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</si>
  <si>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</si>
  <si>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mt08eup010a</t>
  </si>
  <si>
    <t xml:space="preserve">m²</t>
  </si>
  <si>
    <t xml:space="preserve">Chapa metálica de 50x50 cm, para cofragem de pilares de betão armado de secção rectangular ou quadrada, de até 2 m de altura, inclusive acessórios de montagem.</t>
  </si>
  <si>
    <t xml:space="preserve">mt50spa052b</t>
  </si>
  <si>
    <t xml:space="preserve">m</t>
  </si>
  <si>
    <t xml:space="preserve">Pranchão de madeira de pinho, de 20x7,2 cm.</t>
  </si>
  <si>
    <t xml:space="preserve">mt50spa081a</t>
  </si>
  <si>
    <t xml:space="preserve">Ud</t>
  </si>
  <si>
    <t xml:space="preserve">Escora metálica telescópica, até 3 m de altura.</t>
  </si>
  <si>
    <t xml:space="preserve">mt08eme051a</t>
  </si>
  <si>
    <t xml:space="preserve">m</t>
  </si>
  <si>
    <t xml:space="preserve">Fita de aço galvanizado, para cofragem metálica.</t>
  </si>
  <si>
    <t xml:space="preserve">mt08var050</t>
  </si>
  <si>
    <t xml:space="preserve">kg</t>
  </si>
  <si>
    <t xml:space="preserve">Arame galvanizado para atar, de 1,30 mm de diâmetro.</t>
  </si>
  <si>
    <t xml:space="preserve">mt08dba010d</t>
  </si>
  <si>
    <t xml:space="preserve">l</t>
  </si>
  <si>
    <t xml:space="preserve">Agente desmoldante, à base de óleos especiais, emulsionante em água, para cofragens metálicas, fenólicas ou de madeira.</t>
  </si>
  <si>
    <t xml:space="preserve">mo044</t>
  </si>
  <si>
    <t xml:space="preserve">h</t>
  </si>
  <si>
    <t xml:space="preserve">Oficial de 1ª cofrador.</t>
  </si>
  <si>
    <t xml:space="preserve">mo091</t>
  </si>
  <si>
    <t xml:space="preserve">h</t>
  </si>
  <si>
    <t xml:space="preserve">Ajudante de cofrador.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</si>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</sst>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2.04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0.007</v>
      </c>
      <c r="G9" s="13">
        <v>43.2</v>
      </c>
      <c r="H9" s="13">
        <f ca="1">ROUND(INDIRECT(ADDRESS(ROW()+(0), COLUMN()+(-2), 1))*INDIRECT(ADDRESS(ROW()+(0), COLUMN()+(-1), 1)), 2)</f>
        <v>0.3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0.02</v>
      </c>
      <c r="G10" s="17">
        <v>6.32</v>
      </c>
      <c r="H10" s="17">
        <f ca="1">ROUND(INDIRECT(ADDRESS(ROW()+(0), COLUMN()+(-2), 1))*INDIRECT(ADDRESS(ROW()+(0), COLUMN()+(-1), 1)), 2)</f>
        <v>0.13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0.013</v>
      </c>
      <c r="G11" s="17">
        <v>19.25</v>
      </c>
      <c r="H11" s="17">
        <f ca="1">ROUND(INDIRECT(ADDRESS(ROW()+(0), COLUMN()+(-2), 1))*INDIRECT(ADDRESS(ROW()+(0), COLUMN()+(-1), 1)), 2)</f>
        <v>0.25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0.1</v>
      </c>
      <c r="G12" s="17">
        <v>0.29</v>
      </c>
      <c r="H12" s="17">
        <f ca="1">ROUND(INDIRECT(ADDRESS(ROW()+(0), COLUMN()+(-2), 1))*INDIRECT(ADDRESS(ROW()+(0), COLUMN()+(-1), 1)), 2)</f>
        <v>0.03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0.01</v>
      </c>
      <c r="G13" s="17">
        <v>1.5</v>
      </c>
      <c r="H13" s="17">
        <f ca="1">ROUND(INDIRECT(ADDRESS(ROW()+(0), COLUMN()+(-2), 1))*INDIRECT(ADDRESS(ROW()+(0), COLUMN()+(-1), 1)), 2)</f>
        <v>0.02</v>
      </c>
    </row>
    <row r="14" spans="1:8" ht="24.0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0.03</v>
      </c>
      <c r="G14" s="17">
        <v>1.8</v>
      </c>
      <c r="H14" s="17">
        <f ca="1">ROUND(INDIRECT(ADDRESS(ROW()+(0), COLUMN()+(-2), 1))*INDIRECT(ADDRESS(ROW()+(0), COLUMN()+(-1), 1)), 2)</f>
        <v>0.05</v>
      </c>
    </row>
    <row r="15" spans="1:8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0.359</v>
      </c>
      <c r="G15" s="17">
        <v>23.64</v>
      </c>
      <c r="H15" s="17">
        <f ca="1">ROUND(INDIRECT(ADDRESS(ROW()+(0), COLUMN()+(-2), 1))*INDIRECT(ADDRESS(ROW()+(0), COLUMN()+(-1), 1)), 2)</f>
        <v>8.49</v>
      </c>
    </row>
    <row r="16" spans="1:8" ht="13.50" thickBot="1" customHeight="1">
      <c r="A16" s="14" t="s">
        <v>32</v>
      </c>
      <c r="B16" s="14"/>
      <c r="C16" s="18" t="s">
        <v>33</v>
      </c>
      <c r="D16" s="18"/>
      <c r="E16" s="19" t="s">
        <v>34</v>
      </c>
      <c r="F16" s="20">
        <v>0.399</v>
      </c>
      <c r="G16" s="21">
        <v>23.07</v>
      </c>
      <c r="H16" s="21">
        <f ca="1">ROUND(INDIRECT(ADDRESS(ROW()+(0), COLUMN()+(-2), 1))*INDIRECT(ADDRESS(ROW()+(0), COLUMN()+(-1), 1)), 2)</f>
        <v>9.2</v>
      </c>
    </row>
    <row r="17" spans="1:8" ht="13.50" thickBot="1" customHeight="1">
      <c r="A17" s="19"/>
      <c r="B17" s="19"/>
      <c r="C17" s="22" t="s">
        <v>35</v>
      </c>
      <c r="D17" s="22"/>
      <c r="E17" s="5" t="s">
        <v>36</v>
      </c>
      <c r="F17" s="23">
        <v>2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18.47</v>
      </c>
      <c r="H17" s="24">
        <f ca="1">ROUND(INDIRECT(ADDRESS(ROW()+(0), COLUMN()+(-2), 1))*INDIRECT(ADDRESS(ROW()+(0), COLUMN()+(-1), 1))/100, 2)</f>
        <v>0.37</v>
      </c>
    </row>
    <row r="18" spans="1:8" ht="13.50" thickBot="1" customHeight="1">
      <c r="A18" s="25"/>
      <c r="B18" s="25"/>
      <c r="C18" s="26"/>
      <c r="D18" s="26"/>
      <c r="E18" s="26"/>
      <c r="F18" s="27"/>
      <c r="G18" s="28" t="s">
        <v>37</v>
      </c>
      <c r="H18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18.84</v>
      </c>
    </row>
  </sheetData>
  <mergeCells count="2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</mergeCells>
  <pageMargins left="0.147638" right="0.147638" top="0.206693" bottom="0.206693" header="0.0" footer="0.0"/>
  <pageSetup paperSize="9" orientation="portrait"/>
  <rowBreaks count="0" manualBreakCount="0">
    </rowBreaks>
</worksheet>
</file>