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<sst xmlns="http://schemas.openxmlformats.org/spreadsheetml/2006/main" count="29" uniqueCount="29">
  <si>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</si>
  <si>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CPZ051</t>
  </si>
  <si>
    <t xml:space="preserve">m</t>
  </si>
  <si>
    <t xml:space="preserve">Saneamento de cabeça de estaca barrete.</t>
  </si>
  <si>
    <r>
      <rPr>
        <sz val="8.25"/>
        <color rgb="FF000000"/>
        <rFont val="Arial"/>
        <family val="2"/>
      </rPr>
      <t xml:space="preserve">Saneamento de cabeça de estaca barrete, de 35 cm de espessura, através da picagem com martelo demolidor do tramo compreendido entre o nível de enchimento do betão e o nível de saneamento, até garantir a ausência de betão contaminado por lamas e a qualidade descrita no Projecto, e carga de entulho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</si>
  <si>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</si>
  <si>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</si>
  <si>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</si>
  <si>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</si>
  <si>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</si>
  <si>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</si>
  <si>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mq01exn050c</t>
  </si>
  <si>
    <t xml:space="preserve">h</t>
  </si>
  <si>
    <t xml:space="preserve">Retroescavadora sobre pneus, de 85 kW, com martelo demolidor.</t>
  </si>
  <si>
    <t xml:space="preserve">mq05pdm010a</t>
  </si>
  <si>
    <t xml:space="preserve">h</t>
  </si>
  <si>
    <t xml:space="preserve">Compressor portátil eléctrico 2 m³/min de caudal.</t>
  </si>
  <si>
    <t xml:space="preserve">mq05mai030</t>
  </si>
  <si>
    <t xml:space="preserve">h</t>
  </si>
  <si>
    <t xml:space="preserve">Martelo pneumático.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</si>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</sst>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08" customWidth="1"/>
    <col min="4" max="4" width="8.16" customWidth="1"/>
    <col min="5" max="5" width="59.50" customWidth="1"/>
    <col min="6" max="6" width="10.71" customWidth="1"/>
    <col min="7" max="7" width="17.1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0.398</v>
      </c>
      <c r="G9" s="13">
        <v>72.8</v>
      </c>
      <c r="H9" s="13">
        <f ca="1">ROUND(INDIRECT(ADDRESS(ROW()+(0), COLUMN()+(-2), 1))*INDIRECT(ADDRESS(ROW()+(0), COLUMN()+(-1), 1)), 2)</f>
        <v>28.97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0.87</v>
      </c>
      <c r="G10" s="17">
        <v>4.27</v>
      </c>
      <c r="H10" s="17">
        <f ca="1">ROUND(INDIRECT(ADDRESS(ROW()+(0), COLUMN()+(-2), 1))*INDIRECT(ADDRESS(ROW()+(0), COLUMN()+(-1), 1)), 2)</f>
        <v>3.71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1.741</v>
      </c>
      <c r="G11" s="17">
        <v>4.57</v>
      </c>
      <c r="H11" s="17">
        <f ca="1">ROUND(INDIRECT(ADDRESS(ROW()+(0), COLUMN()+(-2), 1))*INDIRECT(ADDRESS(ROW()+(0), COLUMN()+(-1), 1)), 2)</f>
        <v>7.96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2.417</v>
      </c>
      <c r="G12" s="17">
        <v>21.98</v>
      </c>
      <c r="H12" s="17">
        <f ca="1">ROUND(INDIRECT(ADDRESS(ROW()+(0), COLUMN()+(-2), 1))*INDIRECT(ADDRESS(ROW()+(0), COLUMN()+(-1), 1)), 2)</f>
        <v>53.13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1.208</v>
      </c>
      <c r="G13" s="21">
        <v>21.45</v>
      </c>
      <c r="H13" s="21">
        <f ca="1">ROUND(INDIRECT(ADDRESS(ROW()+(0), COLUMN()+(-2), 1))*INDIRECT(ADDRESS(ROW()+(0), COLUMN()+(-1), 1)), 2)</f>
        <v>25.91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119.68</v>
      </c>
      <c r="H14" s="24">
        <f ca="1">ROUND(INDIRECT(ADDRESS(ROW()+(0), COLUMN()+(-2), 1))*INDIRECT(ADDRESS(ROW()+(0), COLUMN()+(-1), 1))/100, 2)</f>
        <v>2.39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122.07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