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<sst xmlns="http://schemas.openxmlformats.org/spreadsheetml/2006/main" count="42" uniqueCount="42">
  <si>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</si>
  <si>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CZZ010</t>
  </si>
  <si>
    <t xml:space="preserve">m³</t>
  </si>
  <si>
    <t xml:space="preserve">Reforço de fundação através do alargamento da fundação existente, mantendo a sua altura.</t>
  </si>
  <si>
    <r>
      <rPr>
        <sz val="8.25"/>
        <color rgb="FF000000"/>
        <rFont val="Arial"/>
        <family val="2"/>
      </rPr>
      <t xml:space="preserve">Reforço de fundação através do alargamento da fundação existente, mantendo a sua altura, com uma nova fundação de betão armado, de 50x40 cm de secção, realizada por tramos, em fases sucessivas, com betão C25/30 (XC1(P); D12; S3; Cl 0,4) fabricado em central, e betonagem desde camião, e aço A400 NR, com uma quantidade aproximada de 30 kg/m³; montagem, desmontagem e remoção do sistema de cofragem e de todo o material auxiliar, uma vez que a peça estrutural está em condições de suportar os esforços. Inclusive arame de atar e separadores. O preço inclui a elaboração da armadura (corte, dobragem e moldagem de elementos) em fábrica e a montagem no lugar definitivo da sua colocação em obra, mas não inclui a escavação, o enchimento, a compactação do terreno nem a ligação entre a nova fundação e a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</si>
  <si>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</si>
  <si>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</si>
  <si>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</si>
  <si>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</si>
  <si>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</si>
  <si>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</si>
  <si>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mt08ema100</t>
  </si>
  <si>
    <t xml:space="preserve">m²</t>
  </si>
  <si>
    <t xml:space="preserve">Sistema de cofragem recuperável de painéis de madeira, para trabalhos de reforço de fundação, de até 2 m de profundidade da base de apoio.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</si>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</sst>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</v>
      </c>
      <c r="H9" s="13">
        <f ca="1">ROUND(INDIRECT(ADDRESS(ROW()+(0), COLUMN()+(-2), 1))*INDIRECT(ADDRESS(ROW()+(0), COLUMN()+(-1), 1)), 2)</f>
        <v>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0.15</v>
      </c>
      <c r="H10" s="17">
        <f ca="1">ROUND(INDIRECT(ADDRESS(ROW()+(0), COLUMN()+(-2), 1))*INDIRECT(ADDRESS(ROW()+(0), COLUMN()+(-1), 1)), 2)</f>
        <v>1.2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30</v>
      </c>
      <c r="G11" s="17">
        <v>1.71</v>
      </c>
      <c r="H11" s="17">
        <f ca="1">ROUND(INDIRECT(ADDRESS(ROW()+(0), COLUMN()+(-2), 1))*INDIRECT(ADDRESS(ROW()+(0), COLUMN()+(-1), 1)), 2)</f>
        <v>51.3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</v>
      </c>
      <c r="G12" s="17">
        <v>1.5</v>
      </c>
      <c r="H12" s="17">
        <f ca="1">ROUND(INDIRECT(ADDRESS(ROW()+(0), COLUMN()+(-2),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83.08</v>
      </c>
      <c r="H13" s="17">
        <f ca="1">ROUND(INDIRECT(ADDRESS(ROW()+(0), COLUMN()+(-2), 1))*INDIRECT(ADDRESS(ROW()+(0), COLUMN()+(-1), 1)), 2)</f>
        <v>91.39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0.071</v>
      </c>
      <c r="G14" s="17">
        <v>23.64</v>
      </c>
      <c r="H14" s="17">
        <f ca="1">ROUND(INDIRECT(ADDRESS(ROW()+(0), COLUMN()+(-2), 1))*INDIRECT(ADDRESS(ROW()+(0), COLUMN()+(-1), 1)), 2)</f>
        <v>1.68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0.107</v>
      </c>
      <c r="G15" s="17">
        <v>23.07</v>
      </c>
      <c r="H15" s="17">
        <f ca="1">ROUND(INDIRECT(ADDRESS(ROW()+(0), COLUMN()+(-2), 1))*INDIRECT(ADDRESS(ROW()+(0), COLUMN()+(-1), 1)), 2)</f>
        <v>2.47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0.059</v>
      </c>
      <c r="G16" s="17">
        <v>23.64</v>
      </c>
      <c r="H16" s="17">
        <f ca="1">ROUND(INDIRECT(ADDRESS(ROW()+(0), COLUMN()+(-2), 1))*INDIRECT(ADDRESS(ROW()+(0), COLUMN()+(-1), 1)), 2)</f>
        <v>1.39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0.357</v>
      </c>
      <c r="G17" s="21">
        <v>23.07</v>
      </c>
      <c r="H17" s="21">
        <f ca="1">ROUND(INDIRECT(ADDRESS(ROW()+(0), COLUMN()+(-2), 1))*INDIRECT(ADDRESS(ROW()+(0), COLUMN()+(-1), 1)), 2)</f>
        <v>8.24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175.85</v>
      </c>
      <c r="H18" s="24">
        <f ca="1">ROUND(INDIRECT(ADDRESS(ROW()+(0), COLUMN()+(-2), 1))*INDIRECT(ADDRESS(ROW()+(0), COLUMN()+(-1), 1))/100, 2)</f>
        <v>3.52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179.37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