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<sst xmlns="http://schemas.openxmlformats.org/spreadsheetml/2006/main" count="17" uniqueCount="17">
  <si>
    <t xml:space="preserve"/>
  </si>
  <si>
    <t xml:space="preserve">DFF031</t>
  </si>
  <si>
    <t xml:space="preserve">m²</t>
  </si>
  <si>
    <t xml:space="preserve">Abertura de vão em pano interior de fachada, de alvenaria revestida.</t>
  </si>
  <si>
    <r>
      <rPr>
        <sz val="8.25"/>
        <color rgb="FF000000"/>
        <rFont val="Arial"/>
        <family val="2"/>
      </rPr>
      <t xml:space="preserve">Abertura de vão de passagem, de carácter provisório, em pano interior de parede de fachada, de alvenaria revestida, formada por tijolo cerâmico térmico de 24 cm de espessura, com meios manuais, sem afectar a estabilidade do pano ou dos elementos construtivos contíguos, deixando esperas para facilitar posteriormente o travamento com a nova alvenaria, e carga manual para camião ou contentor. O preço inclui a demolição do revestimento e a desmontagem prévia dos aros e das folhas da caixilharia, dos acessórios e dos mecanismos eléctricos existentes, para a sua posterior reposição, mas não inclui o montagem e desmontagem do escoramento do vão nem a colocação de lintéis.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</si>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</sst>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3.06" customWidth="1"/>
    <col min="4" max="4" width="12.92" customWidth="1"/>
    <col min="5" max="5" width="41.14" customWidth="1"/>
    <col min="6" max="6" width="15.47" customWidth="1"/>
    <col min="7" max="7" width="21.93" customWidth="1"/>
    <col min="8" max="8" width="20.0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5" t="s">
        <v>13</v>
      </c>
      <c r="F9" s="11">
        <v>0.738</v>
      </c>
      <c r="G9" s="13">
        <v>23.29</v>
      </c>
      <c r="H9" s="13">
        <f ca="1">ROUND(INDIRECT(ADDRESS(ROW()+(0), COLUMN()+(-2), 1))*INDIRECT(ADDRESS(ROW()+(0), COLUMN()+(-1), 1)), 2)</f>
        <v>17.19</v>
      </c>
    </row>
    <row r="10" spans="1:8" ht="13.50" thickBot="1" customHeight="1">
      <c r="A10" s="14"/>
      <c r="B10" s="14"/>
      <c r="C10" s="14"/>
      <c r="D10" s="9" t="s">
        <v>14</v>
      </c>
      <c r="E10" s="5" t="s">
        <v>15</v>
      </c>
      <c r="F10" s="11">
        <v>2</v>
      </c>
      <c r="G10" s="13">
        <f ca="1">ROUND(SUM(INDIRECT(ADDRESS(ROW()+(-1), COLUMN()+(1), 1))), 2)</f>
        <v>17.19</v>
      </c>
      <c r="H10" s="13">
        <f ca="1">ROUND(INDIRECT(ADDRESS(ROW()+(0), COLUMN()+(-2), 1))*INDIRECT(ADDRESS(ROW()+(0), COLUMN()+(-1), 1))/100, 2)</f>
        <v>0.34</v>
      </c>
    </row>
    <row r="11" spans="1:8" ht="13.50" thickBot="1" customHeight="1">
      <c r="A11" s="15"/>
      <c r="B11" s="15"/>
      <c r="C11" s="15"/>
      <c r="D11" s="16"/>
      <c r="E11" s="16"/>
      <c r="F11" s="17"/>
      <c r="G11" s="18" t="s">
        <v>16</v>
      </c>
      <c r="H11" s="19">
        <f ca="1">ROUND(SUM(INDIRECT(ADDRESS(ROW()+(-1), COLUMN()+(0), 1)),INDIRECT(ADDRESS(ROW()+(-2), COLUMN()+(0), 1))), 2)</f>
        <v>17.53</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