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<sst xmlns="http://schemas.openxmlformats.org/spreadsheetml/2006/main" count="27" uniqueCount="27">
  <si>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</si>
  <si>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EAE130</t>
  </si>
  <si>
    <t xml:space="preserve">m²</t>
  </si>
  <si>
    <t xml:space="preserve">Patamar de chapa estampada em escada metálica.</t>
  </si>
  <si>
    <r>
      <rPr>
        <sz val="8.25"/>
        <color rgb="FF000000"/>
        <rFont val="Arial"/>
        <family val="2"/>
      </rPr>
      <t xml:space="preserve">Patamar de chapa xadrez, tipo R, segundo NP EN 10363, de aço galvanizado EN 10025 S235JR, de 5 mm de espessura nominal e de 7 mm de espessura total, massa nominal 44 kg/m² e 1 dobra, com ligações soldadas em obra. O preço inclui as soldaduras.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</si>
  <si>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</si>
  <si>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</si>
  <si>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</si>
  <si>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</si>
  <si>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</si>
  <si>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</si>
  <si>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mt07res020kc</t>
  </si>
  <si>
    <t xml:space="preserve">m²</t>
  </si>
  <si>
    <t xml:space="preserve">Patamar de chapa xadrez, tipo R, segundo NP EN 10363, de aço galvanizado EN 10025 S235JR, de 5 mm de espessura nominal e de 7 mm de espessura total, massa nominal 44 kg/m² e 1 dobra.</t>
  </si>
  <si>
    <t xml:space="preserve">mq08sol020</t>
  </si>
  <si>
    <t xml:space="preserve">h</t>
  </si>
  <si>
    <t xml:space="preserve">Equipamentos e elementos auxiliares para soldadura eléctrica.</t>
  </si>
  <si>
    <t xml:space="preserve">mo047</t>
  </si>
  <si>
    <t xml:space="preserve">h</t>
  </si>
  <si>
    <t xml:space="preserve">Oficial de 1ª montador de estruturas metálicas.</t>
  </si>
  <si>
    <t xml:space="preserve">mo094</t>
  </si>
  <si>
    <t xml:space="preserve">h</t>
  </si>
  <si>
    <t xml:space="preserve">Ajudante de montador de estruturas metálicas.</t>
  </si>
  <si>
    <t xml:space="preserve">%</t>
  </si>
  <si>
    <t xml:space="preserve">Custos directos complementares</t>
  </si>
  <si>
    <t xml:space="preserve">Custo de manutenção decenal: 12,87€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</si>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</sst>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10" customWidth="1"/>
    <col min="3" max="3" width="1.19" customWidth="1"/>
    <col min="4" max="4" width="2.38" customWidth="1"/>
    <col min="5" max="5" width="82.62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151.3</v>
      </c>
      <c r="H9" s="13">
        <f ca="1">ROUND(INDIRECT(ADDRESS(ROW()+(0), COLUMN()+(-2), 1))*INDIRECT(ADDRESS(ROW()+(0), COLUMN()+(-1), 1)), 2)</f>
        <v>151.3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0.336</v>
      </c>
      <c r="G10" s="17">
        <v>3.42</v>
      </c>
      <c r="H10" s="17">
        <f ca="1">ROUND(INDIRECT(ADDRESS(ROW()+(0), COLUMN()+(-2), 1))*INDIRECT(ADDRESS(ROW()+(0), COLUMN()+(-1), 1)), 2)</f>
        <v>1.15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0.357</v>
      </c>
      <c r="G11" s="17">
        <v>25.68</v>
      </c>
      <c r="H11" s="17">
        <f ca="1">ROUND(INDIRECT(ADDRESS(ROW()+(0), COLUMN()+(-2), 1))*INDIRECT(ADDRESS(ROW()+(0), COLUMN()+(-1), 1)), 2)</f>
        <v>9.17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0.357</v>
      </c>
      <c r="G12" s="21">
        <v>25.06</v>
      </c>
      <c r="H12" s="21">
        <f ca="1">ROUND(INDIRECT(ADDRESS(ROW()+(0), COLUMN()+(-2), 1))*INDIRECT(ADDRESS(ROW()+(0), COLUMN()+(-1), 1)), 2)</f>
        <v>8.95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170.57</v>
      </c>
      <c r="H13" s="24">
        <f ca="1">ROUND(INDIRECT(ADDRESS(ROW()+(0), COLUMN()+(-2), 1))*INDIRECT(ADDRESS(ROW()+(0), COLUMN()+(-1), 1))/100, 2)</f>
        <v>3.41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173.98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