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<sst xmlns="http://schemas.openxmlformats.org/spreadsheetml/2006/main" count="46" uniqueCount="46">
  <si>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</si>
  <si>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EAM010</t>
  </si>
  <si>
    <t xml:space="preserve">m²</t>
  </si>
  <si>
    <t xml:space="preserve">Estrutura metálica realizada com pórticos.</t>
  </si>
  <si>
    <r>
      <rPr>
        <sz val="8.25"/>
        <color rgb="FF000000"/>
        <rFont val="Arial"/>
        <family val="2"/>
      </rPr>
      <t xml:space="preserve">Estrutura metálica realizada com pórticos e madres de aço EN 10025 S275JR, em perfis laminados a quente, das séries IPN, IPE, HEA, HEB ou HEM, acabamento com primário antioxidante, com ligações soldadas em obra, com uma quantidade de aço de 32,8 kg/m², para distância entre apoios inferior a 10 m, separação de 4 m entre pórticos e uma altura de pilares de até 5 m.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</si>
  <si>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</si>
  <si>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</si>
  <si>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</si>
  <si>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</si>
  <si>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</si>
  <si>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</si>
  <si>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mt07ala010deb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</si>
  <si>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</si>
  <si>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com ligações soldadas em obra.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</si>
  <si>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</si>
  <si>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</si>
  <si>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</si>
  <si>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mq08sol020</t>
  </si>
  <si>
    <t xml:space="preserve">h</t>
  </si>
  <si>
    <t xml:space="preserve">Equipamentos e elementos auxiliares para soldadura eléctrica.</t>
  </si>
  <si>
    <t xml:space="preserve">mq07ple010bg</t>
  </si>
  <si>
    <t xml:space="preserve">Ud</t>
  </si>
  <si>
    <t xml:space="preserve">Aluguer diário de cesta elevatória de braço articulado, motor diesel, de 16 m de altura máxima de trabalho, incluindo manutenção e seguro de responsabilidade civil.</t>
  </si>
  <si>
    <t xml:space="preserve">mq07gte010a</t>
  </si>
  <si>
    <t xml:space="preserve">h</t>
  </si>
  <si>
    <t xml:space="preserve">Autogrua de braço telescópico com uma capacidade de elevação de 12 t e 20 m de altura máxima de trabalho.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</si>
  <si>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</si>
  <si>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</si>
  <si>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</si>
  <si>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</si>
  <si>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</si>
  <si>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</si>
  <si>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</si>
  <si>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</si>
  <si>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2,13€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</si>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</sst>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2.55" customWidth="1"/>
    <col min="5" max="5" width="72.76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32.8</v>
      </c>
      <c r="H9" s="11"/>
      <c r="I9" s="13">
        <v>1.54</v>
      </c>
      <c r="J9" s="13">
        <f ca="1">ROUND(INDIRECT(ADDRESS(ROW()+(0), COLUMN()+(-3), 1))*INDIRECT(ADDRESS(ROW()+(0), COLUMN()+(-1), 1)), 2)</f>
        <v>50.51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</v>
      </c>
      <c r="H10" s="16"/>
      <c r="I10" s="17">
        <v>8.25</v>
      </c>
      <c r="J10" s="17">
        <f ca="1">ROUND(INDIRECT(ADDRESS(ROW()+(0), COLUMN()+(-3), 1))*INDIRECT(ADDRESS(ROW()+(0), COLUMN()+(-1), 1)), 2)</f>
        <v>0.1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0.017</v>
      </c>
      <c r="H11" s="16"/>
      <c r="I11" s="17">
        <v>3.42</v>
      </c>
      <c r="J11" s="17">
        <f ca="1">ROUND(INDIRECT(ADDRESS(ROW()+(0), COLUMN()+(-3), 1))*INDIRECT(ADDRESS(ROW()+(0), COLUMN()+(-1), 1)), 2)</f>
        <v>0.06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129.04</v>
      </c>
      <c r="J12" s="17">
        <f ca="1">ROUND(INDIRECT(ADDRESS(ROW()+(0), COLUMN()+(-3), 1))*INDIRECT(ADDRESS(ROW()+(0), COLUMN()+(-1), 1)), 2)</f>
        <v>1.29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0.012</v>
      </c>
      <c r="H13" s="16"/>
      <c r="I13" s="17">
        <v>54.88</v>
      </c>
      <c r="J13" s="17">
        <f ca="1">ROUND(INDIRECT(ADDRESS(ROW()+(0), COLUMN()+(-3), 1))*INDIRECT(ADDRESS(ROW()+(0), COLUMN()+(-1), 1)), 2)</f>
        <v>0.66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0.333</v>
      </c>
      <c r="H14" s="16"/>
      <c r="I14" s="17">
        <v>25.68</v>
      </c>
      <c r="J14" s="17">
        <f ca="1">ROUND(INDIRECT(ADDRESS(ROW()+(0), COLUMN()+(-3), 1))*INDIRECT(ADDRESS(ROW()+(0), COLUMN()+(-1), 1)), 2)</f>
        <v>8.55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0.333</v>
      </c>
      <c r="H15" s="20"/>
      <c r="I15" s="21">
        <v>25.06</v>
      </c>
      <c r="J15" s="21">
        <f ca="1">ROUND(INDIRECT(ADDRESS(ROW()+(0), COLUMN()+(-3), 1))*INDIRECT(ADDRESS(ROW()+(0), COLUMN()+(-1), 1)), 2)</f>
        <v>8.34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69.51</v>
      </c>
      <c r="J16" s="24">
        <f ca="1">ROUND(INDIRECT(ADDRESS(ROW()+(0), COLUMN()+(-3), 1))*INDIRECT(ADDRESS(ROW()+(0), COLUMN()+(-1), 1))/100, 2)</f>
        <v>1.39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70.9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192005</v>
      </c>
      <c r="G21" s="31"/>
      <c r="H21" s="31">
        <v>192006</v>
      </c>
      <c r="I21" s="31"/>
      <c r="J21" s="31"/>
      <c r="K21" s="31" t="s">
        <v>41</v>
      </c>
    </row>
    <row r="22" spans="1:11" ht="24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