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<sst xmlns="http://schemas.openxmlformats.org/spreadsheetml/2006/main" count="43" uniqueCount="43">
  <si>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</si>
  <si>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EFE021</t>
  </si>
  <si>
    <t xml:space="preserve">m³</t>
  </si>
  <si>
    <t xml:space="preserve">Enchimento do tardoz da abóbada.</t>
  </si>
  <si>
    <r>
      <rPr>
        <sz val="8.25"/>
        <color rgb="FF000000"/>
        <rFont val="Arial"/>
        <family val="2"/>
      </rPr>
      <t xml:space="preserve">Enchimento de tardoz de abóbada com betão celular à base de cimento e aditivo plastificante-arejante, com meios mecânicos, de resistência à compressão 0,2 MPa e 350 kg/m³ de densidade, confeccionado em obra com cimento cinzento e aditivo plastificante-arejante.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</si>
  <si>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</si>
  <si>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</si>
  <si>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</si>
  <si>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</si>
  <si>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</si>
  <si>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</si>
  <si>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</si>
  <si>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</si>
  <si>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</si>
  <si>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mt08adb010a</t>
  </si>
  <si>
    <t xml:space="preserve">kg</t>
  </si>
  <si>
    <t xml:space="preserve">Aditivo plastificante-arejante para betões celulares.</t>
  </si>
  <si>
    <t xml:space="preserve">mt08aaa010a</t>
  </si>
  <si>
    <t xml:space="preserve">m³</t>
  </si>
  <si>
    <t xml:space="preserve">Água.</t>
  </si>
  <si>
    <t xml:space="preserve">mq06cel010</t>
  </si>
  <si>
    <t xml:space="preserve">h</t>
  </si>
  <si>
    <t xml:space="preserve">Equipamento para fabricação e bombagem de betão celular à base de cimento e aditivo plastificante-arejante, de 12 m³/h.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</si>
  <si>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</si>
  <si>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</si>
  <si>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</si>
  <si>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</si>
  <si>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</si>
  <si>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</si>
  <si>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</si>
  <si>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</si>
  <si>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1,89€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</si>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</sst>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1.02" customWidth="1"/>
    <col min="4" max="4" width="2.55" customWidth="1"/>
    <col min="5" max="5" width="73.61" customWidth="1"/>
    <col min="6" max="6" width="7.31" customWidth="1"/>
    <col min="7" max="7" width="6.63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300</v>
      </c>
      <c r="H9" s="11"/>
      <c r="I9" s="13">
        <v>0.1</v>
      </c>
      <c r="J9" s="13">
        <f ca="1">ROUND(INDIRECT(ADDRESS(ROW()+(0), COLUMN()+(-3), 1))*INDIRECT(ADDRESS(ROW()+(0), COLUMN()+(-1), 1)), 2)</f>
        <v>30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3</v>
      </c>
      <c r="H10" s="16"/>
      <c r="I10" s="17">
        <v>4.25</v>
      </c>
      <c r="J10" s="17">
        <f ca="1">ROUND(INDIRECT(ADDRESS(ROW()+(0), COLUMN()+(-3), 1))*INDIRECT(ADDRESS(ROW()+(0), COLUMN()+(-1), 1)), 2)</f>
        <v>12.75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0.4</v>
      </c>
      <c r="H11" s="16"/>
      <c r="I11" s="17">
        <v>1.5</v>
      </c>
      <c r="J11" s="17">
        <f ca="1">ROUND(INDIRECT(ADDRESS(ROW()+(0), COLUMN()+(-3), 1))*INDIRECT(ADDRESS(ROW()+(0), COLUMN()+(-1), 1)), 2)</f>
        <v>0.6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0.348</v>
      </c>
      <c r="H12" s="16"/>
      <c r="I12" s="17">
        <v>25.08</v>
      </c>
      <c r="J12" s="17">
        <f ca="1">ROUND(INDIRECT(ADDRESS(ROW()+(0), COLUMN()+(-3), 1))*INDIRECT(ADDRESS(ROW()+(0), COLUMN()+(-1), 1)), 2)</f>
        <v>8.73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0.616</v>
      </c>
      <c r="H13" s="16"/>
      <c r="I13" s="17">
        <v>22.68</v>
      </c>
      <c r="J13" s="17">
        <f ca="1">ROUND(INDIRECT(ADDRESS(ROW()+(0), COLUMN()+(-3), 1))*INDIRECT(ADDRESS(ROW()+(0), COLUMN()+(-1), 1)), 2)</f>
        <v>13.97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1.232</v>
      </c>
      <c r="H14" s="20"/>
      <c r="I14" s="21">
        <v>21.45</v>
      </c>
      <c r="J14" s="21">
        <f ca="1">ROUND(INDIRECT(ADDRESS(ROW()+(0), COLUMN()+(-3), 1))*INDIRECT(ADDRESS(ROW()+(0), COLUMN()+(-1), 1)), 2)</f>
        <v>26.43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92.48</v>
      </c>
      <c r="J15" s="24">
        <f ca="1">ROUND(INDIRECT(ADDRESS(ROW()+(0), COLUMN()+(-3), 1))*INDIRECT(ADDRESS(ROW()+(0), COLUMN()+(-1), 1))/100, 2)</f>
        <v>1.85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94.33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172012</v>
      </c>
      <c r="G20" s="31"/>
      <c r="H20" s="31">
        <v>172013</v>
      </c>
      <c r="I20" s="31"/>
      <c r="J20" s="31"/>
      <c r="K20" s="31" t="s">
        <v>38</v>
      </c>
    </row>
    <row r="21" spans="1:11" ht="13.5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