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<sst xmlns="http://schemas.openxmlformats.org/spreadsheetml/2006/main" count="49" uniqueCount="49">
  <si>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</si>
  <si>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EHB030</t>
  </si>
  <si>
    <t xml:space="preserve">m²</t>
  </si>
  <si>
    <t xml:space="preserve">Sistema "CERÁMICA PASTRANA" de laje aligeirada com placas pré-esforçadas.</t>
  </si>
  <si>
    <r>
      <rPr>
        <sz val="7.80"/>
        <color rgb="FF000000"/>
        <rFont val="Arial"/>
        <family val="2"/>
      </rPr>
      <t xml:space="preserve">Estrutura de betão armado com uma altura livre de piso de </t>
    </r>
    <r>
      <rPr>
        <b/>
        <sz val="7.80"/>
        <color rgb="FF000000"/>
        <rFont val="Arial"/>
        <family val="2"/>
      </rPr>
      <t xml:space="preserve">até 3 m</t>
    </r>
    <r>
      <rPr>
        <sz val="7.80"/>
        <color rgb="FF000000"/>
        <rFont val="Arial"/>
        <family val="2"/>
      </rPr>
      <t xml:space="preserve">, realizada com </t>
    </r>
    <r>
      <rPr>
        <b/>
        <sz val="7.80"/>
        <color rgb="FF000000"/>
        <rFont val="Arial"/>
        <family val="2"/>
      </rPr>
      <t xml:space="preserve">betão C25/30 (XC1(P); D12; S3; Cl 0,4) fabricado em central, e betonagem com grua</t>
    </r>
    <r>
      <rPr>
        <sz val="7.80"/>
        <color rgb="FF000000"/>
        <rFont val="Arial"/>
        <family val="2"/>
      </rPr>
      <t xml:space="preserve">, volume total de betão </t>
    </r>
    <r>
      <rPr>
        <b/>
        <sz val="7.80"/>
        <color rgb="FF000000"/>
        <rFont val="Arial"/>
        <family val="2"/>
      </rPr>
      <t xml:space="preserve">0,094</t>
    </r>
    <r>
      <rPr>
        <sz val="7.80"/>
        <color rgb="FF000000"/>
        <rFont val="Arial"/>
        <family val="2"/>
      </rPr>
      <t xml:space="preserve"> m³/m², e aço </t>
    </r>
    <r>
      <rPr>
        <b/>
        <sz val="7.80"/>
        <color rgb="FF000000"/>
        <rFont val="Arial"/>
        <family val="2"/>
      </rPr>
      <t xml:space="preserve">A400 NR</t>
    </r>
    <r>
      <rPr>
        <sz val="7.80"/>
        <color rgb="FF000000"/>
        <rFont val="Arial"/>
        <family val="2"/>
      </rPr>
      <t xml:space="preserve">, com uma quantidade total de </t>
    </r>
    <r>
      <rPr>
        <b/>
        <sz val="7.80"/>
        <color rgb="FF000000"/>
        <rFont val="Arial"/>
        <family val="2"/>
      </rPr>
      <t xml:space="preserve">2</t>
    </r>
    <r>
      <rPr>
        <sz val="7.80"/>
        <color rgb="FF000000"/>
        <rFont val="Arial"/>
        <family val="2"/>
      </rPr>
      <t xml:space="preserve"> kg/m², formada por: laje aligeirada, </t>
    </r>
    <r>
      <rPr>
        <b/>
        <sz val="7.80"/>
        <color rgb="FF000000"/>
        <rFont val="Arial"/>
        <family val="2"/>
      </rPr>
      <t xml:space="preserve">horizontal</t>
    </r>
    <r>
      <rPr>
        <sz val="7.80"/>
        <color rgb="FF000000"/>
        <rFont val="Arial"/>
        <family val="2"/>
      </rPr>
      <t xml:space="preserve">, de altura </t>
    </r>
    <r>
      <rPr>
        <b/>
        <sz val="7.80"/>
        <color rgb="FF000000"/>
        <rFont val="Arial"/>
        <family val="2"/>
      </rPr>
      <t xml:space="preserve">25 = 17+8</t>
    </r>
    <r>
      <rPr>
        <sz val="7.80"/>
        <color rgb="FF000000"/>
        <rFont val="Arial"/>
        <family val="2"/>
      </rPr>
      <t xml:space="preserve"> cm; </t>
    </r>
    <r>
      <rPr>
        <b/>
        <sz val="7.80"/>
        <color rgb="FF000000"/>
        <rFont val="Arial"/>
        <family val="2"/>
      </rPr>
      <t xml:space="preserve">sistema "CERÁMICA PASTRANA" com placa cerâmica pré-esforçada, de 17 cm de altura</t>
    </r>
    <r>
      <rPr>
        <sz val="7.80"/>
        <color rgb="FF000000"/>
        <rFont val="Arial"/>
        <family val="2"/>
      </rPr>
      <t xml:space="preserve">, sobre vigas </t>
    </r>
    <r>
      <rPr>
        <b/>
        <sz val="7.80"/>
        <color rgb="FF000000"/>
        <rFont val="Arial"/>
        <family val="2"/>
      </rPr>
      <t xml:space="preserve">rasas</t>
    </r>
    <r>
      <rPr>
        <sz val="7.80"/>
        <color rgb="FF000000"/>
        <rFont val="Arial"/>
        <family val="2"/>
      </rPr>
      <t xml:space="preserve">; </t>
    </r>
    <r>
      <rPr>
        <b/>
        <sz val="7.80"/>
        <color rgb="FF000000"/>
        <rFont val="Arial"/>
        <family val="2"/>
      </rPr>
      <t xml:space="preserve">malha electrossoldada AR42 de aço A500 EL</t>
    </r>
    <r>
      <rPr>
        <sz val="7.80"/>
        <color rgb="FF000000"/>
        <rFont val="Arial"/>
        <family val="2"/>
      </rPr>
      <t xml:space="preserve"> em camada de compressão; sem incluir repercussão de pilares e vigas.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</si>
  <si>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</si>
  <si>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</si>
  <si>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</si>
  <si>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</si>
  <si>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</si>
  <si>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</si>
  <si>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mt08eva020</t>
  </si>
  <si>
    <t xml:space="preserve">m²</t>
  </si>
  <si>
    <t xml:space="preserve">Sistema de cofragem recuperável para a execução de lintel de betão armado, composto de: escoras metálicas telescópicas, travessas metálicas e superfície cofrante de madeira tratada reforçada com varões e perfis.</t>
  </si>
  <si>
    <t xml:space="preserve">mt07pcp010a</t>
  </si>
  <si>
    <t xml:space="preserve">m²</t>
  </si>
  <si>
    <t xml:space="preserve">Placa cerâmica pré-esforçada "CERÁMICA PASTRANA", de 17 cm de altura, formada por abobadilhas cerâmicas e nervuras longitudinais de betão com aço pré-esforçado, segundo EN 13224.</t>
  </si>
  <si>
    <t xml:space="preserve">mt07aco040b</t>
  </si>
  <si>
    <t xml:space="preserve">kg</t>
  </si>
  <si>
    <t xml:space="preserve">Armadura elaborada em fábrica com aço em varões nervurados, A400 NR, diâmetros vários.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</si>
  <si>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</si>
  <si>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</si>
  <si>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</si>
  <si>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mt10haf020bgngc</t>
  </si>
  <si>
    <t xml:space="preserve">m³</t>
  </si>
  <si>
    <t xml:space="preserve">Betão C25/30 (XC1(P) D12; S3; Cl 0,4), fabricado em central, segundo NP EN 206-1.</t>
  </si>
  <si>
    <t xml:space="preserve">mq07gte010e</t>
  </si>
  <si>
    <t xml:space="preserve">h</t>
  </si>
  <si>
    <t xml:space="preserve">Autogrua de braço telescópico com uma capacidade de elevação de 50 t e 45 m de altura máxima de trabalho.</t>
  </si>
  <si>
    <t xml:space="preserve">mo042</t>
  </si>
  <si>
    <t xml:space="preserve">h</t>
  </si>
  <si>
    <t xml:space="preserve">Oficial de 1ª estruturista.</t>
  </si>
  <si>
    <t xml:space="preserve">mo089</t>
  </si>
  <si>
    <t xml:space="preserve">h</t>
  </si>
  <si>
    <t xml:space="preserve">Ajudante de estruturista.</t>
  </si>
  <si>
    <t xml:space="preserve">%</t>
  </si>
  <si>
    <t xml:space="preserve">Custos directos complementares</t>
  </si>
  <si>
    <t xml:space="preserve">Custo de manutenção decenal: 4,43€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</si>
  <si>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</si>
  <si>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</si>
  <si>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</si>
  <si>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</si>
  <si>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</si>
  <si>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13224:2011</t>
  </si>
  <si>
    <t xml:space="preserve">2+</t>
  </si>
  <si>
    <t xml:space="preserve">Produtos prefabricados de betão - Elementos para pavimentos nervurados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</si>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</sst>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6.32" customWidth="1"/>
    <col min="2" max="2" width="3.79" customWidth="1"/>
    <col min="3" max="3" width="2.91" customWidth="1"/>
    <col min="4" max="4" width="21.13" customWidth="1"/>
    <col min="5" max="5" width="30.89" customWidth="1"/>
    <col min="6" max="6" width="7.72" customWidth="1"/>
    <col min="7" max="7" width="5.54" customWidth="1"/>
    <col min="8" max="8" width="1.46" customWidth="1"/>
    <col min="9" max="9" width="4.95" customWidth="1"/>
    <col min="10" max="10" width="1.17" customWidth="1"/>
    <col min="11" max="11" width="8.60" customWidth="1"/>
    <col min="12" max="12" width="3.35" customWidth="1"/>
    <col min="13" max="13" width="2.77" customWidth="1"/>
    <col min="14" max="14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50.4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 t="s">
        <v>9</v>
      </c>
      <c r="K7" s="9"/>
      <c r="L7" s="9"/>
      <c r="M7" s="9" t="s">
        <v>10</v>
      </c>
      <c r="N7" s="9"/>
    </row>
    <row r="8" spans="1:14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0.340000</v>
      </c>
      <c r="I8" s="14"/>
      <c r="J8" s="16">
        <v>32.350000</v>
      </c>
      <c r="K8" s="16"/>
      <c r="L8" s="16"/>
      <c r="M8" s="16">
        <f ca="1">ROUND(INDIRECT(ADDRESS(ROW()+(0), COLUMN()+(-5), 1))*INDIRECT(ADDRESS(ROW()+(0), COLUMN()+(-3), 1)), 2)</f>
        <v>11.000000</v>
      </c>
      <c r="N8" s="16"/>
    </row>
    <row r="9" spans="1:14" ht="31.2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1.000000</v>
      </c>
      <c r="I9" s="19"/>
      <c r="J9" s="20">
        <v>22.050000</v>
      </c>
      <c r="K9" s="20"/>
      <c r="L9" s="20"/>
      <c r="M9" s="20">
        <f ca="1">ROUND(INDIRECT(ADDRESS(ROW()+(0), COLUMN()+(-5), 1))*INDIRECT(ADDRESS(ROW()+(0), COLUMN()+(-3), 1)), 2)</f>
        <v>22.050000</v>
      </c>
      <c r="N9" s="20"/>
    </row>
    <row r="10" spans="1:14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2.000000</v>
      </c>
      <c r="I10" s="19"/>
      <c r="J10" s="20">
        <v>0.780000</v>
      </c>
      <c r="K10" s="20"/>
      <c r="L10" s="20"/>
      <c r="M10" s="20">
        <f ca="1">ROUND(INDIRECT(ADDRESS(ROW()+(0), COLUMN()+(-5), 1))*INDIRECT(ADDRESS(ROW()+(0), COLUMN()+(-3), 1)), 2)</f>
        <v>1.560000</v>
      </c>
      <c r="N10" s="20"/>
    </row>
    <row r="11" spans="1:14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1.100000</v>
      </c>
      <c r="I11" s="19"/>
      <c r="J11" s="20">
        <v>1.640000</v>
      </c>
      <c r="K11" s="20"/>
      <c r="L11" s="20"/>
      <c r="M11" s="20">
        <f ca="1">ROUND(INDIRECT(ADDRESS(ROW()+(0), COLUMN()+(-5), 1))*INDIRECT(ADDRESS(ROW()+(0), COLUMN()+(-3), 1)), 2)</f>
        <v>1.800000</v>
      </c>
      <c r="N11" s="20"/>
    </row>
    <row r="12" spans="1:14" ht="21.6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0.094000</v>
      </c>
      <c r="I12" s="19"/>
      <c r="J12" s="20">
        <v>83.080000</v>
      </c>
      <c r="K12" s="20"/>
      <c r="L12" s="20"/>
      <c r="M12" s="20">
        <f ca="1">ROUND(INDIRECT(ADDRESS(ROW()+(0), COLUMN()+(-5), 1))*INDIRECT(ADDRESS(ROW()+(0), COLUMN()+(-3), 1)), 2)</f>
        <v>7.810000</v>
      </c>
      <c r="N12" s="20"/>
    </row>
    <row r="13" spans="1:14" ht="21.6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0.029000</v>
      </c>
      <c r="I13" s="19"/>
      <c r="J13" s="20">
        <v>99.000000</v>
      </c>
      <c r="K13" s="20"/>
      <c r="L13" s="20"/>
      <c r="M13" s="20">
        <f ca="1">ROUND(INDIRECT(ADDRESS(ROW()+(0), COLUMN()+(-5), 1))*INDIRECT(ADDRESS(ROW()+(0), COLUMN()+(-3), 1)), 2)</f>
        <v>2.870000</v>
      </c>
      <c r="N13" s="20"/>
    </row>
    <row r="14" spans="1:14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0.427000</v>
      </c>
      <c r="I14" s="19"/>
      <c r="J14" s="20">
        <v>17.690000</v>
      </c>
      <c r="K14" s="20"/>
      <c r="L14" s="20"/>
      <c r="M14" s="20">
        <f ca="1">ROUND(INDIRECT(ADDRESS(ROW()+(0), COLUMN()+(-5), 1))*INDIRECT(ADDRESS(ROW()+(0), COLUMN()+(-3), 1)), 2)</f>
        <v>7.550000</v>
      </c>
      <c r="N14" s="20"/>
    </row>
    <row r="15" spans="1:14" ht="12.0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2"/>
      <c r="H15" s="23">
        <v>0.427000</v>
      </c>
      <c r="I15" s="23"/>
      <c r="J15" s="24">
        <v>17.270000</v>
      </c>
      <c r="K15" s="24"/>
      <c r="L15" s="24"/>
      <c r="M15" s="24">
        <f ca="1">ROUND(INDIRECT(ADDRESS(ROW()+(0), COLUMN()+(-5), 1))*INDIRECT(ADDRESS(ROW()+(0), COLUMN()+(-3), 1)), 2)</f>
        <v>7.370000</v>
      </c>
      <c r="N15" s="24"/>
    </row>
    <row r="16" spans="1:14" ht="12.00" thickBot="1" customHeight="1">
      <c r="A16" s="22"/>
      <c r="B16" s="25" t="s">
        <v>35</v>
      </c>
      <c r="C16" s="26" t="s">
        <v>36</v>
      </c>
      <c r="D16" s="26"/>
      <c r="E16" s="26"/>
      <c r="F16" s="26"/>
      <c r="G16" s="26"/>
      <c r="H16" s="27">
        <v>2.000000</v>
      </c>
      <c r="I16" s="27"/>
      <c r="J16" s="28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1))), 2)</f>
        <v>62.010000</v>
      </c>
      <c r="K16" s="28"/>
      <c r="L16" s="28"/>
      <c r="M16" s="28">
        <f ca="1">ROUND(INDIRECT(ADDRESS(ROW()+(0), COLUMN()+(-5), 1))*INDIRECT(ADDRESS(ROW()+(0), COLUMN()+(-3), 1))/100, 2)</f>
        <v>1.240000</v>
      </c>
      <c r="N16" s="28"/>
    </row>
    <row r="17" spans="1:14" ht="12.00" thickBot="1" customHeight="1">
      <c r="A17" s="6" t="s">
        <v>37</v>
      </c>
      <c r="B17" s="7"/>
      <c r="C17" s="7"/>
      <c r="D17" s="7"/>
      <c r="E17" s="7"/>
      <c r="F17" s="7"/>
      <c r="G17" s="7"/>
      <c r="H17" s="29"/>
      <c r="I17" s="29"/>
      <c r="J17" s="6" t="s">
        <v>38</v>
      </c>
      <c r="K17" s="6"/>
      <c r="L17" s="6"/>
      <c r="M17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63.250000</v>
      </c>
      <c r="N17" s="30"/>
    </row>
    <row r="20" spans="1:14" ht="21.60" thickBot="1" customHeight="1">
      <c r="A20" s="31" t="s">
        <v>39</v>
      </c>
      <c r="B20" s="31"/>
      <c r="C20" s="31"/>
      <c r="D20" s="31"/>
      <c r="E20" s="31"/>
      <c r="F20" s="31"/>
      <c r="G20" s="31" t="s">
        <v>40</v>
      </c>
      <c r="H20" s="31"/>
      <c r="I20" s="31"/>
      <c r="J20" s="31"/>
      <c r="K20" s="31" t="s">
        <v>41</v>
      </c>
      <c r="L20" s="31"/>
      <c r="M20" s="31"/>
      <c r="N20" s="31" t="s">
        <v>42</v>
      </c>
    </row>
    <row r="21" spans="1:14" ht="12.00" thickBot="1" customHeight="1">
      <c r="A21" s="32" t="s">
        <v>43</v>
      </c>
      <c r="B21" s="32"/>
      <c r="C21" s="32"/>
      <c r="D21" s="32"/>
      <c r="E21" s="32"/>
      <c r="F21" s="32"/>
      <c r="G21" s="33">
        <v>182012.000000</v>
      </c>
      <c r="H21" s="33"/>
      <c r="I21" s="33"/>
      <c r="J21" s="33"/>
      <c r="K21" s="33">
        <v>182013.000000</v>
      </c>
      <c r="L21" s="33"/>
      <c r="M21" s="33"/>
      <c r="N21" s="33" t="s">
        <v>44</v>
      </c>
    </row>
    <row r="22" spans="1:14" ht="12.00" thickBot="1" customHeight="1">
      <c r="A22" s="34" t="s">
        <v>45</v>
      </c>
      <c r="B22" s="34"/>
      <c r="C22" s="34"/>
      <c r="D22" s="34"/>
      <c r="E22" s="34"/>
      <c r="F22" s="34"/>
      <c r="G22" s="35"/>
      <c r="H22" s="35"/>
      <c r="I22" s="35"/>
      <c r="J22" s="35"/>
      <c r="K22" s="35"/>
      <c r="L22" s="35"/>
      <c r="M22" s="35"/>
      <c r="N22" s="35"/>
    </row>
    <row r="25" spans="1:1" ht="11.40" thickBot="1" customHeight="1">
      <c r="A25" s="1" t="s">
        <v>46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11.40" thickBot="1" customHeight="1">
      <c r="A26" s="1" t="s">
        <v>47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11.40" thickBot="1" customHeight="1">
      <c r="A27" s="1" t="s">
        <v>48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61">
    <mergeCell ref="A1:N1"/>
    <mergeCell ref="A3:C3"/>
    <mergeCell ref="F3:H3"/>
    <mergeCell ref="I3:K3"/>
    <mergeCell ref="L3:N3"/>
    <mergeCell ref="A4:N4"/>
    <mergeCell ref="C7:G7"/>
    <mergeCell ref="H7:I7"/>
    <mergeCell ref="J7:L7"/>
    <mergeCell ref="M7:N7"/>
    <mergeCell ref="C8:G8"/>
    <mergeCell ref="H8:I8"/>
    <mergeCell ref="J8:L8"/>
    <mergeCell ref="M8:N8"/>
    <mergeCell ref="C9:G9"/>
    <mergeCell ref="H9:I9"/>
    <mergeCell ref="J9:L9"/>
    <mergeCell ref="M9:N9"/>
    <mergeCell ref="C10:G10"/>
    <mergeCell ref="H10:I10"/>
    <mergeCell ref="J10:L10"/>
    <mergeCell ref="M10:N10"/>
    <mergeCell ref="C11:G11"/>
    <mergeCell ref="H11:I11"/>
    <mergeCell ref="J11:L11"/>
    <mergeCell ref="M11:N11"/>
    <mergeCell ref="C12:G12"/>
    <mergeCell ref="H12:I12"/>
    <mergeCell ref="J12:L12"/>
    <mergeCell ref="M12:N12"/>
    <mergeCell ref="C13:G13"/>
    <mergeCell ref="H13:I13"/>
    <mergeCell ref="J13:L13"/>
    <mergeCell ref="M13:N13"/>
    <mergeCell ref="C14:G14"/>
    <mergeCell ref="H14:I14"/>
    <mergeCell ref="J14:L14"/>
    <mergeCell ref="M14:N14"/>
    <mergeCell ref="C15:G15"/>
    <mergeCell ref="H15:I15"/>
    <mergeCell ref="J15:L15"/>
    <mergeCell ref="M15:N15"/>
    <mergeCell ref="C16:G16"/>
    <mergeCell ref="H16:I16"/>
    <mergeCell ref="J16:L16"/>
    <mergeCell ref="M16:N16"/>
    <mergeCell ref="A17:G17"/>
    <mergeCell ref="H17:I17"/>
    <mergeCell ref="J17:L17"/>
    <mergeCell ref="M17:N17"/>
    <mergeCell ref="A20:F20"/>
    <mergeCell ref="G20:J20"/>
    <mergeCell ref="K20:M20"/>
    <mergeCell ref="A21:F21"/>
    <mergeCell ref="G21:J22"/>
    <mergeCell ref="K21:M22"/>
    <mergeCell ref="N21:N22"/>
    <mergeCell ref="A22:F22"/>
    <mergeCell ref="A25:N25"/>
    <mergeCell ref="A26:N26"/>
    <mergeCell ref="A27:N27"/>
  </mergeCells>
  <pageMargins left="0.620079" right="0.472441" top="0.472441" bottom="0.472441" header="0.0" footer="0.0"/>
  <pageSetup paperSize="9" orientation="portrait"/>
  <rowBreaks count="0" manualBreakCount="0">
    </rowBreaks>
</worksheet>
</file>