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<sst xmlns="http://schemas.openxmlformats.org/spreadsheetml/2006/main" count="75" uniqueCount="75">
  <si>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</si>
  <si>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EHB070</t>
  </si>
  <si>
    <t xml:space="preserve">m²</t>
  </si>
  <si>
    <t xml:space="preserve">Sistema "FOREL", de aligeiramento de lajes aligeiradas.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</si>
  <si>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em laje e vigas de 0,1586 m³/m², considerando um 30% de superfície maciça, e aço A400 NR em zona de vigas e vigas de bordadura com uma quantidade de 15 kg/m², composta dos seguintes elementos: LAJE ALIGEIRADA: horizontal; nervuras de betão "in situ" de 12 cm de espessura, entre-eixo 70 cm; sistema FOREL, com "DIT do Instituto Eduardo Torroja nº 406R", composto por placas de EPS para zonas maciças e moldes de EPS moldado, formados por módulos base e tampas de 68x68x25 cm, para aligeiramento de laje de 25+5 cm de altura;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camada de compressão de 5 cm de espessura, com armadura de distribuição formada por malha electrossoldada AR42 100x300 mm de aço A500 EL. Inclusive reforço de aberturas, arame de atar, separadores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</si>
  <si>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</si>
  <si>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</si>
  <si>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</si>
  <si>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</si>
  <si>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</si>
  <si>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</si>
  <si>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</si>
  <si>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</si>
  <si>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</si>
  <si>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</si>
  <si>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</si>
  <si>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</si>
  <si>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</si>
  <si>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</si>
  <si>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</si>
  <si>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</si>
  <si>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</si>
  <si>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</si>
  <si>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</si>
  <si>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</si>
  <si>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</si>
  <si>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</si>
  <si>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</si>
  <si>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</si>
  <si>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mt07cpf030b</t>
  </si>
  <si>
    <t xml:space="preserve">m²</t>
  </si>
  <si>
    <t xml:space="preserve">Sistema FOREL, com "DIT do Instituto Eduardo Torroja nº 406R", composto por placas de EPS para zonas maciças e moldes de EPS moldado, formados por módulos base e tampas de 68x68x25 cm, para aligeiramento de laje aligeirada de 25+5 cm de altura.</t>
  </si>
  <si>
    <t xml:space="preserve">mt07cpf020a</t>
  </si>
  <si>
    <t xml:space="preserve">Ud</t>
  </si>
  <si>
    <t xml:space="preserve">Repercussão, por m², de separadores metálicos, para armaduras de nervuras, necessários para a montagem do sistema "FOREL", de aligeiramento de de vigotas.</t>
  </si>
  <si>
    <t xml:space="preserve">mt07cpf025a</t>
  </si>
  <si>
    <t xml:space="preserve">Ud</t>
  </si>
  <si>
    <t xml:space="preserve">Repercussão, por m², de separadores de betão, para armaduras de zonas maciças, necessários para a montagem do sistema "FOREL", de aligeiramento de de vigotas.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</si>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</sst>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8.78</v>
      </c>
      <c r="H15" s="17">
        <f ca="1">ROUND(INDIRECT(ADDRESS(ROW()+(0), COLUMN()+(-2), 1))*INDIRECT(ADDRESS(ROW()+(0), COLUMN()+(-1), 1)), 2)</f>
        <v>8.78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0.24</v>
      </c>
      <c r="H16" s="17">
        <f ca="1">ROUND(INDIRECT(ADDRESS(ROW()+(0), COLUMN()+(-2), 1))*INDIRECT(ADDRESS(ROW()+(0), COLUMN()+(-1), 1)), 2)</f>
        <v>0.24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0.06</v>
      </c>
      <c r="H17" s="17">
        <f ca="1">ROUND(INDIRECT(ADDRESS(ROW()+(0), COLUMN()+(-2), 1))*INDIRECT(ADDRESS(ROW()+(0), COLUMN()+(-1), 1)), 2)</f>
        <v>0.06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0.225</v>
      </c>
      <c r="G19" s="17">
        <v>1.5</v>
      </c>
      <c r="H19" s="17">
        <f ca="1">ROUND(INDIRECT(ADDRESS(ROW()+(0), COLUMN()+(-2), 1))*INDIRECT(ADDRESS(ROW()+(0), COLUMN()+(-1), 1)), 2)</f>
        <v>0.34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0.167</v>
      </c>
      <c r="G21" s="17">
        <v>83.08</v>
      </c>
      <c r="H21" s="17">
        <f ca="1">ROUND(INDIRECT(ADDRESS(ROW()+(0), COLUMN()+(-2), 1))*INDIRECT(ADDRESS(ROW()+(0), COLUMN()+(-1), 1)), 2)</f>
        <v>13.87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1.56</v>
      </c>
      <c r="H22" s="17">
        <f ca="1">ROUND(INDIRECT(ADDRESS(ROW()+(0), COLUMN()+(-2), 1))*INDIRECT(ADDRESS(ROW()+(0), COLUMN()+(-1), 1)), 2)</f>
        <v>0.23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0.598</v>
      </c>
      <c r="G23" s="17">
        <v>23.64</v>
      </c>
      <c r="H23" s="17">
        <f ca="1">ROUND(INDIRECT(ADDRESS(ROW()+(0), COLUMN()+(-2), 1))*INDIRECT(ADDRESS(ROW()+(0), COLUMN()+(-1), 1)), 2)</f>
        <v>14.14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0.585</v>
      </c>
      <c r="G24" s="17">
        <v>23.07</v>
      </c>
      <c r="H24" s="17">
        <f ca="1">ROUND(INDIRECT(ADDRESS(ROW()+(0), COLUMN()+(-2), 1))*INDIRECT(ADDRESS(ROW()+(0), COLUMN()+(-1), 1)), 2)</f>
        <v>13.5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0.203</v>
      </c>
      <c r="G25" s="17">
        <v>23.64</v>
      </c>
      <c r="H25" s="17">
        <f ca="1">ROUND(INDIRECT(ADDRESS(ROW()+(0), COLUMN()+(-2), 1))*INDIRECT(ADDRESS(ROW()+(0), COLUMN()+(-1), 1)), 2)</f>
        <v>4.8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0.185</v>
      </c>
      <c r="G26" s="17">
        <v>23.07</v>
      </c>
      <c r="H26" s="17">
        <f ca="1">ROUND(INDIRECT(ADDRESS(ROW()+(0), COLUMN()+(-2), 1))*INDIRECT(ADDRESS(ROW()+(0), COLUMN()+(-1), 1)), 2)</f>
        <v>4.27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0.063</v>
      </c>
      <c r="G27" s="17">
        <v>23.64</v>
      </c>
      <c r="H27" s="17">
        <f ca="1">ROUND(INDIRECT(ADDRESS(ROW()+(0), COLUMN()+(-2), 1))*INDIRECT(ADDRESS(ROW()+(0), COLUMN()+(-1), 1)), 2)</f>
        <v>1.49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0.244</v>
      </c>
      <c r="G28" s="21">
        <v>23.07</v>
      </c>
      <c r="H28" s="21">
        <f ca="1">ROUND(INDIRECT(ADDRESS(ROW()+(0), COLUMN()+(-2), 1))*INDIRECT(ADDRESS(ROW()+(0), COLUMN()+(-1), 1)), 2)</f>
        <v>5.63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100.24</v>
      </c>
      <c r="H29" s="24">
        <f ca="1">ROUND(INDIRECT(ADDRESS(ROW()+(0), COLUMN()+(-2), 1))*INDIRECT(ADDRESS(ROW()+(0), COLUMN()+(-1), 1))/100, 2)</f>
        <v>2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102.24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