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<sst xmlns="http://schemas.openxmlformats.org/spreadsheetml/2006/main" count="52" uniqueCount="52">
  <si>
    <t xml:space="preserve"/>
  </si>
  <si>
    <t xml:space="preserve">EHH010</t>
  </si>
  <si>
    <t xml:space="preserve">m</t>
  </si>
  <si>
    <t xml:space="preserve">Reforço de pilar de betão armado, através de enchimento com betão armado.</t>
  </si>
  <si>
    <r>
      <rPr>
        <sz val="8.25"/>
        <color rgb="FF000000"/>
        <rFont val="Arial"/>
        <family val="2"/>
      </rPr>
      <t xml:space="preserve">Reforço de pilar de betão armado de 30x30 cm, através de enchimento de 10 cm de espessura em todas as suas faces, com betão armado, realizada com betão C25/30 (XC1(P); D12; S3; Cl 0,4) fabricado em central, e betonagem com grua, e aço A400 NR, com uma quantidade de 120 kg/m³, ligação directa através de adesivo; descarga com meios manuais desde a laje da planta superior por orifícios executados previamente; prévia aplicação de uma camada contínua de adesivo de dois componentes, à base de resina epóxi e um endurecedor, sobre a superfície do betão endurecido. O preço inclui o montagem e desmontagem do sistema de cofragem e a elaboração e o montagem da armadura no local definitivo da sua colocação em obra.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</si>
  <si>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</si>
  <si>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</si>
  <si>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</si>
  <si>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</si>
  <si>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</si>
  <si>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</si>
  <si>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mt09rep032d</t>
  </si>
  <si>
    <t xml:space="preserve">kg</t>
  </si>
  <si>
    <t xml:space="preserve">Adesivo de dois componentes, à base de resina epóxi e um endurecedor, para a correcta ligação entre o betão fresco e o betão endurecido, segundo NP EN 1504-4.</t>
  </si>
  <si>
    <t xml:space="preserve">mt10haf020bgngc</t>
  </si>
  <si>
    <t xml:space="preserve">m³</t>
  </si>
  <si>
    <t xml:space="preserve">Betão C25/30 (XC1(P); D12; S3; Cl 0,4), fabricado em central, segundo NP EN 206.</t>
  </si>
  <si>
    <t xml:space="preserve">mt07aco040e</t>
  </si>
  <si>
    <t xml:space="preserve">kg</t>
  </si>
  <si>
    <t xml:space="preserve">Aço em varões nervurados, A400 NR, fornecido em obra em varões sem elaborar, de vários diâmetros.</t>
  </si>
  <si>
    <t xml:space="preserve">mt08var050</t>
  </si>
  <si>
    <t xml:space="preserve">kg</t>
  </si>
  <si>
    <t xml:space="preserve">Arame galvanizado para atar, de 1,30 mm de diâmetro.</t>
  </si>
  <si>
    <t xml:space="preserve">mt08eup010b</t>
  </si>
  <si>
    <t xml:space="preserve">m²</t>
  </si>
  <si>
    <t xml:space="preserve">Chapa metálica de 50x50 cm, para cofragem de pilares de betão armado de secção rectangular ou quadrada, de até 3 m de altura, inclusive acessórios de montagem.</t>
  </si>
  <si>
    <t xml:space="preserve">mo043</t>
  </si>
  <si>
    <t xml:space="preserve">h</t>
  </si>
  <si>
    <t xml:space="preserve">Oficial de 1ª armador de ferro.</t>
  </si>
  <si>
    <t xml:space="preserve">mo090</t>
  </si>
  <si>
    <t xml:space="preserve">h</t>
  </si>
  <si>
    <t xml:space="preserve">Ajudante de armador de ferro.</t>
  </si>
  <si>
    <t xml:space="preserve">mo045</t>
  </si>
  <si>
    <t xml:space="preserve">h</t>
  </si>
  <si>
    <t xml:space="preserve">Oficial de 1ª estruturista, em trabalhos de betonagem.</t>
  </si>
  <si>
    <t xml:space="preserve">mo092</t>
  </si>
  <si>
    <t xml:space="preserve">h</t>
  </si>
  <si>
    <t xml:space="preserve">Ajudante de estruturista, em trabalhos de betonagem.</t>
  </si>
  <si>
    <t xml:space="preserve">%</t>
  </si>
  <si>
    <t xml:space="preserve">Custos directos complementares</t>
  </si>
  <si>
    <t xml:space="preserve">Custo de manutenção decenal: 9,80€ nos primeiros 10 anos.</t>
  </si>
  <si>
    <t xml:space="preserve">Total:</t>
  </si>
  <si>
    <t xml:space="preserve">Referência e título da norma</t>
  </si>
  <si>
    <r>
      <rPr>
        <sz val="8.25"/>
        <color rgb="FF000000"/>
        <rFont val="Arial"/>
        <family val="2"/>
      </rPr>
      <t xml:space="preserve">Aplicabilidade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</si>
  <si>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Obrigatoriedade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</si>
  <si>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</si>
  <si>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 1504-4:2004</t>
  </si>
  <si>
    <t xml:space="preserve">1/2+/3/4</t>
  </si>
  <si>
    <t xml:space="preserve">Produtos  e  sistemas  para  a  protecção  e  reparação de  estruturas  de  betão  —  Definições,  requisitos, controlo  da  qualidade  e  avaliação  da  conformidade  —  Parte  4:  Colagem  estrutural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</si>
  <si>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de entrada em aplicação da norma harmonizada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</si>
  <si>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final do período de coexistência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</si>
  <si>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avaliação e verificação da regularidade do desempenho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</si>
</sst>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center" wrapText="1"/>
    </xf>
    <xf numFmtId="0" fontId="0" fillId="0" borderId="2" xfId="0" applyFont="1" applyAlignment="1">
      <alignment horizontal="center" vertical="center" wrapText="1"/>
    </xf>
    <xf numFmtId="0" fontId="0" fillId="0" borderId="4" xfId="0" applyFont="1" applyAlignment="1">
      <alignment horizontal="left" vertical="center" wrapText="1"/>
    </xf>
    <xf numFmtId="0" fontId="0" fillId="0" borderId="4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5.61" customWidth="1"/>
    <col min="3" max="3" width="2.72" customWidth="1"/>
    <col min="4" max="4" width="3.57" customWidth="1"/>
    <col min="5" max="5" width="70.21" customWidth="1"/>
    <col min="6" max="6" width="8.33" customWidth="1"/>
    <col min="7" max="7" width="5.61" customWidth="1"/>
    <col min="8" max="8" width="1.36" customWidth="1"/>
    <col min="9" max="9" width="12.58" customWidth="1"/>
    <col min="10" max="10" width="1.70" customWidth="1"/>
    <col min="11" max="11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  <c r="I3" s="2"/>
      <c r="J3" s="2"/>
      <c r="K3" s="2"/>
    </row>
    <row r="5" spans="1:11" ht="66.0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  <c r="K5" s="5"/>
    </row>
    <row r="8" spans="1:11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/>
      <c r="G8" s="6" t="s">
        <v>8</v>
      </c>
      <c r="H8" s="6"/>
      <c r="I8" s="6" t="s">
        <v>9</v>
      </c>
      <c r="J8" s="6" t="s">
        <v>10</v>
      </c>
      <c r="K8" s="6"/>
    </row>
    <row r="9" spans="1:11" ht="24.00" thickBot="1" customHeight="1">
      <c r="A9" s="7" t="s">
        <v>11</v>
      </c>
      <c r="B9" s="7"/>
      <c r="C9" s="7"/>
      <c r="D9" s="9" t="s">
        <v>12</v>
      </c>
      <c r="E9" s="7" t="s">
        <v>13</v>
      </c>
      <c r="F9" s="7"/>
      <c r="G9" s="11">
        <v>1.8</v>
      </c>
      <c r="H9" s="11"/>
      <c r="I9" s="13">
        <v>20.47</v>
      </c>
      <c r="J9" s="13">
        <f ca="1">ROUND(INDIRECT(ADDRESS(ROW()+(0), COLUMN()+(-3), 1))*INDIRECT(ADDRESS(ROW()+(0), COLUMN()+(-1), 1)), 2)</f>
        <v>36.85</v>
      </c>
      <c r="K9" s="13"/>
    </row>
    <row r="10" spans="1:11" ht="13.50" thickBot="1" customHeight="1">
      <c r="A10" s="14" t="s">
        <v>14</v>
      </c>
      <c r="B10" s="14"/>
      <c r="C10" s="14"/>
      <c r="D10" s="15" t="s">
        <v>15</v>
      </c>
      <c r="E10" s="14" t="s">
        <v>16</v>
      </c>
      <c r="F10" s="14"/>
      <c r="G10" s="16">
        <v>0.168</v>
      </c>
      <c r="H10" s="16"/>
      <c r="I10" s="17">
        <v>83.08</v>
      </c>
      <c r="J10" s="17">
        <f ca="1">ROUND(INDIRECT(ADDRESS(ROW()+(0), COLUMN()+(-3), 1))*INDIRECT(ADDRESS(ROW()+(0), COLUMN()+(-1), 1)), 2)</f>
        <v>13.96</v>
      </c>
      <c r="K10" s="17"/>
    </row>
    <row r="11" spans="1:11" ht="24.00" thickBot="1" customHeight="1">
      <c r="A11" s="14" t="s">
        <v>17</v>
      </c>
      <c r="B11" s="14"/>
      <c r="C11" s="14"/>
      <c r="D11" s="15" t="s">
        <v>18</v>
      </c>
      <c r="E11" s="14" t="s">
        <v>19</v>
      </c>
      <c r="F11" s="14"/>
      <c r="G11" s="16">
        <v>19.584</v>
      </c>
      <c r="H11" s="16"/>
      <c r="I11" s="17">
        <v>1.31</v>
      </c>
      <c r="J11" s="17">
        <f ca="1">ROUND(INDIRECT(ADDRESS(ROW()+(0), COLUMN()+(-3), 1))*INDIRECT(ADDRESS(ROW()+(0), COLUMN()+(-1), 1)), 2)</f>
        <v>25.66</v>
      </c>
      <c r="K11" s="17"/>
    </row>
    <row r="12" spans="1:11" ht="13.50" thickBot="1" customHeight="1">
      <c r="A12" s="14" t="s">
        <v>20</v>
      </c>
      <c r="B12" s="14"/>
      <c r="C12" s="14"/>
      <c r="D12" s="15" t="s">
        <v>21</v>
      </c>
      <c r="E12" s="14" t="s">
        <v>22</v>
      </c>
      <c r="F12" s="14"/>
      <c r="G12" s="16">
        <v>0.134</v>
      </c>
      <c r="H12" s="16"/>
      <c r="I12" s="17">
        <v>1.5</v>
      </c>
      <c r="J12" s="17">
        <f ca="1">ROUND(INDIRECT(ADDRESS(ROW()+(0), COLUMN()+(-3), 1))*INDIRECT(ADDRESS(ROW()+(0), COLUMN()+(-1), 1)), 2)</f>
        <v>0.2</v>
      </c>
      <c r="K12" s="17"/>
    </row>
    <row r="13" spans="1:11" ht="24.00" thickBot="1" customHeight="1">
      <c r="A13" s="14" t="s">
        <v>23</v>
      </c>
      <c r="B13" s="14"/>
      <c r="C13" s="14"/>
      <c r="D13" s="15" t="s">
        <v>24</v>
      </c>
      <c r="E13" s="14" t="s">
        <v>25</v>
      </c>
      <c r="F13" s="14"/>
      <c r="G13" s="16">
        <v>0.024</v>
      </c>
      <c r="H13" s="16"/>
      <c r="I13" s="17">
        <v>48</v>
      </c>
      <c r="J13" s="17">
        <f ca="1">ROUND(INDIRECT(ADDRESS(ROW()+(0), COLUMN()+(-3), 1))*INDIRECT(ADDRESS(ROW()+(0), COLUMN()+(-1), 1)), 2)</f>
        <v>1.15</v>
      </c>
      <c r="K13" s="17"/>
    </row>
    <row r="14" spans="1:11" ht="13.50" thickBot="1" customHeight="1">
      <c r="A14" s="14" t="s">
        <v>26</v>
      </c>
      <c r="B14" s="14"/>
      <c r="C14" s="14"/>
      <c r="D14" s="15" t="s">
        <v>27</v>
      </c>
      <c r="E14" s="14" t="s">
        <v>28</v>
      </c>
      <c r="F14" s="14"/>
      <c r="G14" s="16">
        <v>0.17</v>
      </c>
      <c r="H14" s="16"/>
      <c r="I14" s="17">
        <v>25.68</v>
      </c>
      <c r="J14" s="17">
        <f ca="1">ROUND(INDIRECT(ADDRESS(ROW()+(0), COLUMN()+(-3), 1))*INDIRECT(ADDRESS(ROW()+(0), COLUMN()+(-1), 1)), 2)</f>
        <v>4.37</v>
      </c>
      <c r="K14" s="17"/>
    </row>
    <row r="15" spans="1:11" ht="13.50" thickBot="1" customHeight="1">
      <c r="A15" s="14" t="s">
        <v>29</v>
      </c>
      <c r="B15" s="14"/>
      <c r="C15" s="14"/>
      <c r="D15" s="15" t="s">
        <v>30</v>
      </c>
      <c r="E15" s="14" t="s">
        <v>31</v>
      </c>
      <c r="F15" s="14"/>
      <c r="G15" s="16">
        <v>0.189</v>
      </c>
      <c r="H15" s="16"/>
      <c r="I15" s="17">
        <v>25.06</v>
      </c>
      <c r="J15" s="17">
        <f ca="1">ROUND(INDIRECT(ADDRESS(ROW()+(0), COLUMN()+(-3), 1))*INDIRECT(ADDRESS(ROW()+(0), COLUMN()+(-1), 1)), 2)</f>
        <v>4.74</v>
      </c>
      <c r="K15" s="17"/>
    </row>
    <row r="16" spans="1:11" ht="13.50" thickBot="1" customHeight="1">
      <c r="A16" s="14" t="s">
        <v>32</v>
      </c>
      <c r="B16" s="14"/>
      <c r="C16" s="14"/>
      <c r="D16" s="15" t="s">
        <v>33</v>
      </c>
      <c r="E16" s="14" t="s">
        <v>34</v>
      </c>
      <c r="F16" s="14"/>
      <c r="G16" s="16">
        <v>1.152</v>
      </c>
      <c r="H16" s="16"/>
      <c r="I16" s="17">
        <v>25.68</v>
      </c>
      <c r="J16" s="17">
        <f ca="1">ROUND(INDIRECT(ADDRESS(ROW()+(0), COLUMN()+(-3), 1))*INDIRECT(ADDRESS(ROW()+(0), COLUMN()+(-1), 1)), 2)</f>
        <v>29.58</v>
      </c>
      <c r="K16" s="17"/>
    </row>
    <row r="17" spans="1:11" ht="13.50" thickBot="1" customHeight="1">
      <c r="A17" s="14" t="s">
        <v>35</v>
      </c>
      <c r="B17" s="14"/>
      <c r="C17" s="14"/>
      <c r="D17" s="18" t="s">
        <v>36</v>
      </c>
      <c r="E17" s="19" t="s">
        <v>37</v>
      </c>
      <c r="F17" s="19"/>
      <c r="G17" s="20">
        <v>0.826</v>
      </c>
      <c r="H17" s="20"/>
      <c r="I17" s="21">
        <v>25.06</v>
      </c>
      <c r="J17" s="21">
        <f ca="1">ROUND(INDIRECT(ADDRESS(ROW()+(0), COLUMN()+(-3), 1))*INDIRECT(ADDRESS(ROW()+(0), COLUMN()+(-1), 1)), 2)</f>
        <v>20.7</v>
      </c>
      <c r="K17" s="21"/>
    </row>
    <row r="18" spans="1:11" ht="13.50" thickBot="1" customHeight="1">
      <c r="A18" s="19"/>
      <c r="B18" s="19"/>
      <c r="C18" s="19"/>
      <c r="D18" s="22" t="s">
        <v>38</v>
      </c>
      <c r="E18" s="5" t="s">
        <v>39</v>
      </c>
      <c r="F18" s="5"/>
      <c r="G18" s="23">
        <v>2</v>
      </c>
      <c r="H18" s="23"/>
      <c r="I18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1))), 2)</f>
        <v>137.21</v>
      </c>
      <c r="J18" s="24">
        <f ca="1">ROUND(INDIRECT(ADDRESS(ROW()+(0), COLUMN()+(-3), 1))*INDIRECT(ADDRESS(ROW()+(0), COLUMN()+(-1), 1))/100, 2)</f>
        <v>2.74</v>
      </c>
      <c r="K18" s="24"/>
    </row>
    <row r="19" spans="1:11" ht="13.50" thickBot="1" customHeight="1">
      <c r="A19" s="25" t="s">
        <v>40</v>
      </c>
      <c r="B19" s="25"/>
      <c r="C19" s="25"/>
      <c r="D19" s="26"/>
      <c r="E19" s="26"/>
      <c r="F19" s="26"/>
      <c r="G19" s="27"/>
      <c r="H19" s="27"/>
      <c r="I19" s="25" t="s">
        <v>41</v>
      </c>
      <c r="J19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1))), 2)</f>
        <v>139.95</v>
      </c>
      <c r="K19" s="28"/>
    </row>
    <row r="22" spans="1:11" ht="13.50" thickBot="1" customHeight="1">
      <c r="A22" s="29" t="s">
        <v>42</v>
      </c>
      <c r="B22" s="29"/>
      <c r="C22" s="29"/>
      <c r="D22" s="29"/>
      <c r="E22" s="29"/>
      <c r="F22" s="29" t="s">
        <v>43</v>
      </c>
      <c r="G22" s="29"/>
      <c r="H22" s="29" t="s">
        <v>44</v>
      </c>
      <c r="I22" s="29"/>
      <c r="J22" s="29"/>
      <c r="K22" s="29" t="s">
        <v>45</v>
      </c>
    </row>
    <row r="23" spans="1:11" ht="13.50" thickBot="1" customHeight="1">
      <c r="A23" s="30" t="s">
        <v>46</v>
      </c>
      <c r="B23" s="30"/>
      <c r="C23" s="30"/>
      <c r="D23" s="30"/>
      <c r="E23" s="30"/>
      <c r="F23" s="31">
        <v>192005</v>
      </c>
      <c r="G23" s="31"/>
      <c r="H23" s="31">
        <v>112009</v>
      </c>
      <c r="I23" s="31"/>
      <c r="J23" s="31"/>
      <c r="K23" s="31" t="s">
        <v>47</v>
      </c>
    </row>
    <row r="24" spans="1:11" ht="24.00" thickBot="1" customHeight="1">
      <c r="A24" s="32" t="s">
        <v>48</v>
      </c>
      <c r="B24" s="32"/>
      <c r="C24" s="32"/>
      <c r="D24" s="32"/>
      <c r="E24" s="32"/>
      <c r="F24" s="33"/>
      <c r="G24" s="33"/>
      <c r="H24" s="33"/>
      <c r="I24" s="33"/>
      <c r="J24" s="33"/>
      <c r="K24" s="33"/>
    </row>
    <row r="27" spans="1:1" ht="33.75" thickBot="1" customHeight="1">
      <c r="A27" s="1" t="s">
        <v>49</v>
      </c>
      <c r="B27" s="1"/>
      <c r="C27" s="1"/>
      <c r="D27" s="1"/>
      <c r="E27" s="1"/>
      <c r="F27" s="1"/>
      <c r="G27" s="1"/>
      <c r="H27" s="1"/>
      <c r="I27" s="1"/>
      <c r="J27" s="1"/>
      <c r="K27" s="1"/>
    </row>
    <row r="28" spans="1:1" ht="33.75" thickBot="1" customHeight="1">
      <c r="A28" s="1" t="s">
        <v>50</v>
      </c>
      <c r="B28" s="1"/>
      <c r="C28" s="1"/>
      <c r="D28" s="1"/>
      <c r="E28" s="1"/>
      <c r="F28" s="1"/>
      <c r="G28" s="1"/>
      <c r="H28" s="1"/>
      <c r="I28" s="1"/>
      <c r="J28" s="1"/>
      <c r="K28" s="1"/>
    </row>
    <row r="29" spans="1:1" ht="33.75" thickBot="1" customHeight="1">
      <c r="A29" s="1" t="s">
        <v>51</v>
      </c>
      <c r="B29" s="1"/>
      <c r="C29" s="1"/>
      <c r="D29" s="1"/>
      <c r="E29" s="1"/>
      <c r="F29" s="1"/>
      <c r="G29" s="1"/>
      <c r="H29" s="1"/>
      <c r="I29" s="1"/>
      <c r="J29" s="1"/>
      <c r="K29" s="1"/>
    </row>
  </sheetData>
  <mergeCells count="61">
    <mergeCell ref="A1:K1"/>
    <mergeCell ref="C3:K3"/>
    <mergeCell ref="A5:K5"/>
    <mergeCell ref="A8:C8"/>
    <mergeCell ref="E8:F8"/>
    <mergeCell ref="G8:H8"/>
    <mergeCell ref="J8:K8"/>
    <mergeCell ref="A9:C9"/>
    <mergeCell ref="E9:F9"/>
    <mergeCell ref="G9:H9"/>
    <mergeCell ref="J9:K9"/>
    <mergeCell ref="A10:C10"/>
    <mergeCell ref="E10:F10"/>
    <mergeCell ref="G10:H10"/>
    <mergeCell ref="J10:K10"/>
    <mergeCell ref="A11:C11"/>
    <mergeCell ref="E11:F11"/>
    <mergeCell ref="G11:H11"/>
    <mergeCell ref="J11:K11"/>
    <mergeCell ref="A12:C12"/>
    <mergeCell ref="E12:F12"/>
    <mergeCell ref="G12:H12"/>
    <mergeCell ref="J12:K12"/>
    <mergeCell ref="A13:C13"/>
    <mergeCell ref="E13:F13"/>
    <mergeCell ref="G13:H13"/>
    <mergeCell ref="J13:K13"/>
    <mergeCell ref="A14:C14"/>
    <mergeCell ref="E14:F14"/>
    <mergeCell ref="G14:H14"/>
    <mergeCell ref="J14:K14"/>
    <mergeCell ref="A15:C15"/>
    <mergeCell ref="E15:F15"/>
    <mergeCell ref="G15:H15"/>
    <mergeCell ref="J15:K15"/>
    <mergeCell ref="A16:C16"/>
    <mergeCell ref="E16:F16"/>
    <mergeCell ref="G16:H16"/>
    <mergeCell ref="J16:K16"/>
    <mergeCell ref="A17:C17"/>
    <mergeCell ref="E17:F17"/>
    <mergeCell ref="G17:H17"/>
    <mergeCell ref="J17:K17"/>
    <mergeCell ref="A18:C18"/>
    <mergeCell ref="E18:F18"/>
    <mergeCell ref="G18:H18"/>
    <mergeCell ref="J18:K18"/>
    <mergeCell ref="A19:F19"/>
    <mergeCell ref="G19:H19"/>
    <mergeCell ref="J19:K19"/>
    <mergeCell ref="A22:E22"/>
    <mergeCell ref="F22:G22"/>
    <mergeCell ref="H22:J22"/>
    <mergeCell ref="A23:E23"/>
    <mergeCell ref="F23:G24"/>
    <mergeCell ref="H23:J24"/>
    <mergeCell ref="K23:K24"/>
    <mergeCell ref="A24:E24"/>
    <mergeCell ref="A27:K27"/>
    <mergeCell ref="A28:K28"/>
    <mergeCell ref="A29:K29"/>
  </mergeCells>
  <pageMargins left="0.147638" right="0.147638" top="0.206693" bottom="0.206693" header="0.0" footer="0.0"/>
  <pageSetup paperSize="9" orientation="portrait"/>
  <rowBreaks count="0" manualBreakCount="0">
    </rowBreaks>
</worksheet>
</file>