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<sst xmlns="http://schemas.openxmlformats.org/spreadsheetml/2006/main" count="39" uniqueCount="39">
  <si>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</si>
  <si>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EHH020</t>
  </si>
  <si>
    <t xml:space="preserve">m</t>
  </si>
  <si>
    <t xml:space="preserve">Reforço de pilar de betão armado, através de enchimento com betão projectado.</t>
  </si>
  <si>
    <r>
      <rPr>
        <sz val="8.25"/>
        <color rgb="FF000000"/>
        <rFont val="Arial"/>
        <family val="2"/>
      </rPr>
      <t xml:space="preserve">Reforço de pilar de betão armado de 30x30 cm, através de enchimento de 10 cm de espessura em todas as suas faces, com betão C25/30 (XC2(P); D12; S3; Cl 0,4), projectado por via húmida, armado com uma quantidade de aço de 120 kg/m³ de aço A400 NR.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</si>
  <si>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</si>
  <si>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</si>
  <si>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</si>
  <si>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</si>
  <si>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</si>
  <si>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</si>
  <si>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mt10hes200a</t>
  </si>
  <si>
    <t xml:space="preserve">m³</t>
  </si>
  <si>
    <t xml:space="preserve">Betão para projectar, C25/30 (XC2(P); D12; S3; Cl 0,4), com uma dosagem de cimento de 400 kg/m³, fabricado em central, segundo NP EN 14487-1.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</si>
  <si>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</si>
  <si>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</si>
  <si>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</si>
  <si>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</si>
  <si>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</si>
  <si>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</si>
  <si>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mq06gun010</t>
  </si>
  <si>
    <t xml:space="preserve">h</t>
  </si>
  <si>
    <t xml:space="preserve">Máquina para projectar betão por via húmida 33 kW.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</si>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</sst>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0.168</v>
      </c>
      <c r="G9" s="13">
        <v>104.6</v>
      </c>
      <c r="H9" s="13">
        <f ca="1">ROUND(INDIRECT(ADDRESS(ROW()+(0), COLUMN()+(-2), 1))*INDIRECT(ADDRESS(ROW()+(0), COLUMN()+(-1), 1)), 2)</f>
        <v>17.57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19.584</v>
      </c>
      <c r="G10" s="17">
        <v>1.31</v>
      </c>
      <c r="H10" s="17">
        <f ca="1">ROUND(INDIRECT(ADDRESS(ROW()+(0), COLUMN()+(-2), 1))*INDIRECT(ADDRESS(ROW()+(0), COLUMN()+(-1), 1)), 2)</f>
        <v>25.66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0.134</v>
      </c>
      <c r="G11" s="17">
        <v>1.5</v>
      </c>
      <c r="H11" s="17">
        <f ca="1">ROUND(INDIRECT(ADDRESS(ROW()+(0), COLUMN()+(-2), 1))*INDIRECT(ADDRESS(ROW()+(0), COLUMN()+(-1), 1)), 2)</f>
        <v>0.2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</v>
      </c>
      <c r="G12" s="17">
        <v>14.54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0.204</v>
      </c>
      <c r="G13" s="17">
        <v>23.64</v>
      </c>
      <c r="H13" s="17">
        <f ca="1">ROUND(INDIRECT(ADDRESS(ROW()+(0), COLUMN()+(-2), 1))*INDIRECT(ADDRESS(ROW()+(0), COLUMN()+(-1), 1)), 2)</f>
        <v>4.82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0.227</v>
      </c>
      <c r="G14" s="17">
        <v>23.07</v>
      </c>
      <c r="H14" s="17">
        <f ca="1">ROUND(INDIRECT(ADDRESS(ROW()+(0), COLUMN()+(-2), 1))*INDIRECT(ADDRESS(ROW()+(0), COLUMN()+(-1), 1)), 2)</f>
        <v>5.24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2.418</v>
      </c>
      <c r="G15" s="17">
        <v>23.64</v>
      </c>
      <c r="H15" s="17">
        <f ca="1">ROUND(INDIRECT(ADDRESS(ROW()+(0), COLUMN()+(-2), 1))*INDIRECT(ADDRESS(ROW()+(0), COLUMN()+(-1), 1)), 2)</f>
        <v>57.16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1.084</v>
      </c>
      <c r="G16" s="21">
        <v>23.07</v>
      </c>
      <c r="H16" s="21">
        <f ca="1">ROUND(INDIRECT(ADDRESS(ROW()+(0), COLUMN()+(-2), 1))*INDIRECT(ADDRESS(ROW()+(0), COLUMN()+(-1), 1)), 2)</f>
        <v>25.01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139.88</v>
      </c>
      <c r="H17" s="24">
        <f ca="1">ROUND(INDIRECT(ADDRESS(ROW()+(0), COLUMN()+(-2), 1))*INDIRECT(ADDRESS(ROW()+(0), COLUMN()+(-1), 1))/100, 2)</f>
        <v>2.8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142.68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