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<sst xmlns="http://schemas.openxmlformats.org/spreadsheetml/2006/main" count="55" uniqueCount="55">
  <si>
    <t xml:space="preserve"/>
  </si>
  <si>
    <t xml:space="preserve">EHP040</t>
  </si>
  <si>
    <t xml:space="preserve">m</t>
  </si>
  <si>
    <t xml:space="preserve">Reforço de viga ou vigota de betão armado, com perfis metálicos.</t>
  </si>
  <si>
    <r>
      <rPr>
        <sz val="8.25"/>
        <color rgb="FF000000"/>
        <rFont val="Arial"/>
        <family val="2"/>
      </rPr>
      <t xml:space="preserve">Reforço da viga ou vigota de betão armado, através perfil de aço S275JR, laminado a quente, série IPN 80, com camada de primário anticorrosivo, disposto na face inferior da viga, fixado com adesivo tixotrópico de dois componentes à base de resina epóxi, aplicado de forma uniforme com espátula, palustra ou colher, preenchendo todas as aberturas que possam existir na superfície suporte, com preparação dos extremos do perfil de reforço para garantir a transmissão de esforços aos pilares adjacentes nos quais se deve apoiar. Inclusive escoramento do conjunto durante 24 horas no mínimo, para assegurar um bom comportamento na ligação, e remoção de todos os elementos auxiliares.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</si>
  <si>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</si>
  <si>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</si>
  <si>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</si>
  <si>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</si>
  <si>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</si>
  <si>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</si>
  <si>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mt09reh120a</t>
  </si>
  <si>
    <t xml:space="preserve">kg</t>
  </si>
  <si>
    <t xml:space="preserve">Adesivo tixotrópico de dois componentes à base de resina epóxi, para a correcta ligação entre o betão fresco e o betão endurecido ou para melhorar a aderência do betão endurecido e o aço, segundo NP EN 1504-7.</t>
  </si>
  <si>
    <t xml:space="preserve">mt07ala110aa</t>
  </si>
  <si>
    <t xml:space="preserve">m</t>
  </si>
  <si>
    <t xml:space="preserve">Perfil de aço EN 10025 S275JR, série IPN 80, laminado a quente, para aplicações estruturais. Trabalhado e montado em oficina, para colocar em obra.</t>
  </si>
  <si>
    <t xml:space="preserve">mt27pfi010</t>
  </si>
  <si>
    <t xml:space="preserve">l</t>
  </si>
  <si>
    <t xml:space="preserve">Primário de secagem rápida, formulado com resinas alquídicas modificadas e fosfato de zinco.</t>
  </si>
  <si>
    <t xml:space="preserve">mt50spa052b</t>
  </si>
  <si>
    <t xml:space="preserve">m</t>
  </si>
  <si>
    <t xml:space="preserve">Pranchão de madeira de pinho, de 20x7,2 cm.</t>
  </si>
  <si>
    <t xml:space="preserve">mt50spa101</t>
  </si>
  <si>
    <t xml:space="preserve">kg</t>
  </si>
  <si>
    <t xml:space="preserve">Pregos de aço.</t>
  </si>
  <si>
    <t xml:space="preserve">mt50spa081a</t>
  </si>
  <si>
    <t xml:space="preserve">Ud</t>
  </si>
  <si>
    <t xml:space="preserve">Escora metálica telescópica, até 3 m de altura.</t>
  </si>
  <si>
    <t xml:space="preserve">mq08sol020</t>
  </si>
  <si>
    <t xml:space="preserve">h</t>
  </si>
  <si>
    <t xml:space="preserve">Equipamentos e elementos auxiliares para soldadura eléctrica.</t>
  </si>
  <si>
    <t xml:space="preserve">mo047</t>
  </si>
  <si>
    <t xml:space="preserve">h</t>
  </si>
  <si>
    <t xml:space="preserve">Oficial de 1ª montador de estruturas metálicas.</t>
  </si>
  <si>
    <t xml:space="preserve">mo094</t>
  </si>
  <si>
    <t xml:space="preserve">h</t>
  </si>
  <si>
    <t xml:space="preserve">Ajudante de montador de estruturas metálicas.</t>
  </si>
  <si>
    <t xml:space="preserve">%</t>
  </si>
  <si>
    <t xml:space="preserve">Custos directos complementares</t>
  </si>
  <si>
    <t xml:space="preserve">Custo de manutenção decenal: 1,76€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</si>
  <si>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</si>
  <si>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</si>
  <si>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</si>
  <si>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</si>
  <si>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</si>
  <si>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1504-7:2006</t>
  </si>
  <si>
    <t xml:space="preserve">2+/4</t>
  </si>
  <si>
    <t xml:space="preserve">Produtos  e  sistemas  para  a  protecção  e  reparação de  estruturas  de  betão  —  Definições,  requisitos, controlo  da  qualidade  e  avaliação  da  conformidade  —  Parte  7:  Protecção  contra  a  corrosão  das ar maduras</t>
  </si>
  <si>
    <t xml:space="preserve">EN  10025-1:2004</t>
  </si>
  <si>
    <t xml:space="preserve">2+</t>
  </si>
  <si>
    <t xml:space="preserve">Produtos  laminados  a  quente  de  aços  de constr ução  não  ligados  —  Parte  1:  Condições técnicas  gerais  de  fornecimento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</si>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</sst>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0.68" customWidth="1"/>
    <col min="4" max="4" width="2.89" customWidth="1"/>
    <col min="5" max="5" width="73.78" customWidth="1"/>
    <col min="6" max="6" width="9.01" customWidth="1"/>
    <col min="7" max="7" width="4.76"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66.0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34.50" thickBot="1" customHeight="1">
      <c r="A9" s="7" t="s">
        <v>11</v>
      </c>
      <c r="B9" s="7"/>
      <c r="C9" s="9" t="s">
        <v>12</v>
      </c>
      <c r="D9" s="9"/>
      <c r="E9" s="7" t="s">
        <v>13</v>
      </c>
      <c r="F9" s="7"/>
      <c r="G9" s="11">
        <v>0.16</v>
      </c>
      <c r="H9" s="11"/>
      <c r="I9" s="13">
        <v>11.62</v>
      </c>
      <c r="J9" s="13">
        <f ca="1">ROUND(INDIRECT(ADDRESS(ROW()+(0), COLUMN()+(-3), 1))*INDIRECT(ADDRESS(ROW()+(0), COLUMN()+(-1), 1)), 2)</f>
        <v>1.86</v>
      </c>
      <c r="K9" s="13"/>
    </row>
    <row r="10" spans="1:11" ht="24.00" thickBot="1" customHeight="1">
      <c r="A10" s="14" t="s">
        <v>14</v>
      </c>
      <c r="B10" s="14"/>
      <c r="C10" s="15" t="s">
        <v>15</v>
      </c>
      <c r="D10" s="15"/>
      <c r="E10" s="14" t="s">
        <v>16</v>
      </c>
      <c r="F10" s="14"/>
      <c r="G10" s="16">
        <v>1</v>
      </c>
      <c r="H10" s="16"/>
      <c r="I10" s="17">
        <v>11.9</v>
      </c>
      <c r="J10" s="17">
        <f ca="1">ROUND(INDIRECT(ADDRESS(ROW()+(0), COLUMN()+(-3), 1))*INDIRECT(ADDRESS(ROW()+(0), COLUMN()+(-1), 1)), 2)</f>
        <v>11.9</v>
      </c>
      <c r="K10" s="17"/>
    </row>
    <row r="11" spans="1:11" ht="13.50" thickBot="1" customHeight="1">
      <c r="A11" s="14" t="s">
        <v>17</v>
      </c>
      <c r="B11" s="14"/>
      <c r="C11" s="15" t="s">
        <v>18</v>
      </c>
      <c r="D11" s="15"/>
      <c r="E11" s="14" t="s">
        <v>19</v>
      </c>
      <c r="F11" s="14"/>
      <c r="G11" s="16">
        <v>0.06</v>
      </c>
      <c r="H11" s="16"/>
      <c r="I11" s="17">
        <v>4.8</v>
      </c>
      <c r="J11" s="17">
        <f ca="1">ROUND(INDIRECT(ADDRESS(ROW()+(0), COLUMN()+(-3), 1))*INDIRECT(ADDRESS(ROW()+(0), COLUMN()+(-1), 1)), 2)</f>
        <v>0.29</v>
      </c>
      <c r="K11" s="17"/>
    </row>
    <row r="12" spans="1:11" ht="13.50" thickBot="1" customHeight="1">
      <c r="A12" s="14" t="s">
        <v>20</v>
      </c>
      <c r="B12" s="14"/>
      <c r="C12" s="15" t="s">
        <v>21</v>
      </c>
      <c r="D12" s="15"/>
      <c r="E12" s="14" t="s">
        <v>22</v>
      </c>
      <c r="F12" s="14"/>
      <c r="G12" s="16">
        <v>0.1</v>
      </c>
      <c r="H12" s="16"/>
      <c r="I12" s="17">
        <v>6.32</v>
      </c>
      <c r="J12" s="17">
        <f ca="1">ROUND(INDIRECT(ADDRESS(ROW()+(0), COLUMN()+(-3), 1))*INDIRECT(ADDRESS(ROW()+(0), COLUMN()+(-1), 1)), 2)</f>
        <v>0.63</v>
      </c>
      <c r="K12" s="17"/>
    </row>
    <row r="13" spans="1:11" ht="13.50" thickBot="1" customHeight="1">
      <c r="A13" s="14" t="s">
        <v>23</v>
      </c>
      <c r="B13" s="14"/>
      <c r="C13" s="15" t="s">
        <v>24</v>
      </c>
      <c r="D13" s="15"/>
      <c r="E13" s="14" t="s">
        <v>25</v>
      </c>
      <c r="F13" s="14"/>
      <c r="G13" s="16">
        <v>0.05</v>
      </c>
      <c r="H13" s="16"/>
      <c r="I13" s="17">
        <v>1.87</v>
      </c>
      <c r="J13" s="17">
        <f ca="1">ROUND(INDIRECT(ADDRESS(ROW()+(0), COLUMN()+(-3), 1))*INDIRECT(ADDRESS(ROW()+(0), COLUMN()+(-1), 1)), 2)</f>
        <v>0.09</v>
      </c>
      <c r="K13" s="17"/>
    </row>
    <row r="14" spans="1:11" ht="13.50" thickBot="1" customHeight="1">
      <c r="A14" s="14" t="s">
        <v>26</v>
      </c>
      <c r="B14" s="14"/>
      <c r="C14" s="15" t="s">
        <v>27</v>
      </c>
      <c r="D14" s="15"/>
      <c r="E14" s="14" t="s">
        <v>28</v>
      </c>
      <c r="F14" s="14"/>
      <c r="G14" s="16">
        <v>0.013</v>
      </c>
      <c r="H14" s="16"/>
      <c r="I14" s="17">
        <v>19.25</v>
      </c>
      <c r="J14" s="17">
        <f ca="1">ROUND(INDIRECT(ADDRESS(ROW()+(0), COLUMN()+(-3), 1))*INDIRECT(ADDRESS(ROW()+(0), COLUMN()+(-1), 1)), 2)</f>
        <v>0.25</v>
      </c>
      <c r="K14" s="17"/>
    </row>
    <row r="15" spans="1:11" ht="13.50" thickBot="1" customHeight="1">
      <c r="A15" s="14" t="s">
        <v>29</v>
      </c>
      <c r="B15" s="14"/>
      <c r="C15" s="15" t="s">
        <v>30</v>
      </c>
      <c r="D15" s="15"/>
      <c r="E15" s="14" t="s">
        <v>31</v>
      </c>
      <c r="F15" s="14"/>
      <c r="G15" s="16">
        <v>0.116</v>
      </c>
      <c r="H15" s="16"/>
      <c r="I15" s="17">
        <v>3.42</v>
      </c>
      <c r="J15" s="17">
        <f ca="1">ROUND(INDIRECT(ADDRESS(ROW()+(0), COLUMN()+(-3), 1))*INDIRECT(ADDRESS(ROW()+(0), COLUMN()+(-1), 1)), 2)</f>
        <v>0.4</v>
      </c>
      <c r="K15" s="17"/>
    </row>
    <row r="16" spans="1:11" ht="13.50" thickBot="1" customHeight="1">
      <c r="A16" s="14" t="s">
        <v>32</v>
      </c>
      <c r="B16" s="14"/>
      <c r="C16" s="15" t="s">
        <v>33</v>
      </c>
      <c r="D16" s="15"/>
      <c r="E16" s="14" t="s">
        <v>34</v>
      </c>
      <c r="F16" s="14"/>
      <c r="G16" s="16">
        <v>0.183</v>
      </c>
      <c r="H16" s="16"/>
      <c r="I16" s="17">
        <v>25.68</v>
      </c>
      <c r="J16" s="17">
        <f ca="1">ROUND(INDIRECT(ADDRESS(ROW()+(0), COLUMN()+(-3), 1))*INDIRECT(ADDRESS(ROW()+(0), COLUMN()+(-1), 1)), 2)</f>
        <v>4.7</v>
      </c>
      <c r="K16" s="17"/>
    </row>
    <row r="17" spans="1:11" ht="13.50" thickBot="1" customHeight="1">
      <c r="A17" s="14" t="s">
        <v>35</v>
      </c>
      <c r="B17" s="14"/>
      <c r="C17" s="18" t="s">
        <v>36</v>
      </c>
      <c r="D17" s="18"/>
      <c r="E17" s="19" t="s">
        <v>37</v>
      </c>
      <c r="F17" s="19"/>
      <c r="G17" s="20">
        <v>0.183</v>
      </c>
      <c r="H17" s="20"/>
      <c r="I17" s="21">
        <v>25.06</v>
      </c>
      <c r="J17" s="21">
        <f ca="1">ROUND(INDIRECT(ADDRESS(ROW()+(0), COLUMN()+(-3), 1))*INDIRECT(ADDRESS(ROW()+(0), COLUMN()+(-1), 1)), 2)</f>
        <v>4.59</v>
      </c>
      <c r="K17" s="21"/>
    </row>
    <row r="18" spans="1:11" ht="13.50" thickBot="1" customHeight="1">
      <c r="A18" s="19"/>
      <c r="B18" s="19"/>
      <c r="C18" s="22" t="s">
        <v>38</v>
      </c>
      <c r="D18" s="22"/>
      <c r="E18" s="5" t="s">
        <v>39</v>
      </c>
      <c r="F18" s="5"/>
      <c r="G18" s="23">
        <v>2</v>
      </c>
      <c r="H18" s="23"/>
      <c r="I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24.71</v>
      </c>
      <c r="J18" s="24">
        <f ca="1">ROUND(INDIRECT(ADDRESS(ROW()+(0), COLUMN()+(-3), 1))*INDIRECT(ADDRESS(ROW()+(0), COLUMN()+(-1), 1))/100, 2)</f>
        <v>0.49</v>
      </c>
      <c r="K18" s="24"/>
    </row>
    <row r="19" spans="1:11" ht="13.50" thickBot="1" customHeight="1">
      <c r="A19" s="25" t="s">
        <v>40</v>
      </c>
      <c r="B19" s="25"/>
      <c r="C19" s="26"/>
      <c r="D19" s="26"/>
      <c r="E19" s="26"/>
      <c r="F19" s="26"/>
      <c r="G19" s="27"/>
      <c r="H19" s="27"/>
      <c r="I19" s="25" t="s">
        <v>41</v>
      </c>
      <c r="J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25.2</v>
      </c>
      <c r="K19" s="28"/>
    </row>
    <row r="22" spans="1:11" ht="13.50" thickBot="1" customHeight="1">
      <c r="A22" s="29" t="s">
        <v>42</v>
      </c>
      <c r="B22" s="29"/>
      <c r="C22" s="29"/>
      <c r="D22" s="29"/>
      <c r="E22" s="29"/>
      <c r="F22" s="29" t="s">
        <v>43</v>
      </c>
      <c r="G22" s="29"/>
      <c r="H22" s="29" t="s">
        <v>44</v>
      </c>
      <c r="I22" s="29"/>
      <c r="J22" s="29"/>
      <c r="K22" s="29" t="s">
        <v>45</v>
      </c>
    </row>
    <row r="23" spans="1:11" ht="13.50" thickBot="1" customHeight="1">
      <c r="A23" s="30" t="s">
        <v>46</v>
      </c>
      <c r="B23" s="30"/>
      <c r="C23" s="30"/>
      <c r="D23" s="30"/>
      <c r="E23" s="30"/>
      <c r="F23" s="31">
        <v>162007</v>
      </c>
      <c r="G23" s="31"/>
      <c r="H23" s="31">
        <v>112009</v>
      </c>
      <c r="I23" s="31"/>
      <c r="J23" s="31"/>
      <c r="K23" s="31" t="s">
        <v>47</v>
      </c>
    </row>
    <row r="24" spans="1:11" ht="34.50" thickBot="1" customHeight="1">
      <c r="A24" s="32" t="s">
        <v>48</v>
      </c>
      <c r="B24" s="32"/>
      <c r="C24" s="32"/>
      <c r="D24" s="32"/>
      <c r="E24" s="32"/>
      <c r="F24" s="33"/>
      <c r="G24" s="33"/>
      <c r="H24" s="33"/>
      <c r="I24" s="33"/>
      <c r="J24" s="33"/>
      <c r="K24" s="33"/>
    </row>
    <row r="25" spans="1:11" ht="13.50" thickBot="1" customHeight="1">
      <c r="A25" s="30" t="s">
        <v>49</v>
      </c>
      <c r="B25" s="30"/>
      <c r="C25" s="30"/>
      <c r="D25" s="30"/>
      <c r="E25" s="30"/>
      <c r="F25" s="31">
        <v>192005</v>
      </c>
      <c r="G25" s="31"/>
      <c r="H25" s="31">
        <v>192006</v>
      </c>
      <c r="I25" s="31"/>
      <c r="J25" s="31"/>
      <c r="K25" s="31" t="s">
        <v>50</v>
      </c>
    </row>
    <row r="26" spans="1:11" ht="24.00" thickBot="1" customHeight="1">
      <c r="A26" s="32" t="s">
        <v>51</v>
      </c>
      <c r="B26" s="32"/>
      <c r="C26" s="32"/>
      <c r="D26" s="32"/>
      <c r="E26" s="32"/>
      <c r="F26" s="33"/>
      <c r="G26" s="33"/>
      <c r="H26" s="33"/>
      <c r="I26" s="33"/>
      <c r="J26" s="33"/>
      <c r="K26" s="33"/>
    </row>
    <row r="29" spans="1:1" ht="33.75" thickBot="1" customHeight="1">
      <c r="A29" s="1" t="s">
        <v>52</v>
      </c>
      <c r="B29" s="1"/>
      <c r="C29" s="1"/>
      <c r="D29" s="1"/>
      <c r="E29" s="1"/>
      <c r="F29" s="1"/>
      <c r="G29" s="1"/>
      <c r="H29" s="1"/>
      <c r="I29" s="1"/>
      <c r="J29" s="1"/>
      <c r="K29" s="1"/>
    </row>
    <row r="30" spans="1:1" ht="33.75" thickBot="1" customHeight="1">
      <c r="A30" s="1" t="s">
        <v>53</v>
      </c>
      <c r="B30" s="1"/>
      <c r="C30" s="1"/>
      <c r="D30" s="1"/>
      <c r="E30" s="1"/>
      <c r="F30" s="1"/>
      <c r="G30" s="1"/>
      <c r="H30" s="1"/>
      <c r="I30" s="1"/>
      <c r="J30" s="1"/>
      <c r="K30" s="1"/>
    </row>
    <row r="31" spans="1:1" ht="33.75" thickBot="1" customHeight="1">
      <c r="A31" s="1" t="s">
        <v>54</v>
      </c>
      <c r="B31" s="1"/>
      <c r="C31" s="1"/>
      <c r="D31" s="1"/>
      <c r="E31" s="1"/>
      <c r="F31" s="1"/>
      <c r="G31" s="1"/>
      <c r="H31" s="1"/>
      <c r="I31" s="1"/>
      <c r="J31" s="1"/>
      <c r="K31" s="1"/>
    </row>
  </sheetData>
  <mergeCells count="78">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B14"/>
    <mergeCell ref="C14:D14"/>
    <mergeCell ref="E14:F14"/>
    <mergeCell ref="G14:H14"/>
    <mergeCell ref="J14:K14"/>
    <mergeCell ref="A15:B15"/>
    <mergeCell ref="C15:D15"/>
    <mergeCell ref="E15:F15"/>
    <mergeCell ref="G15:H15"/>
    <mergeCell ref="J15:K15"/>
    <mergeCell ref="A16:B16"/>
    <mergeCell ref="C16:D16"/>
    <mergeCell ref="E16:F16"/>
    <mergeCell ref="G16:H16"/>
    <mergeCell ref="J16:K16"/>
    <mergeCell ref="A17:B17"/>
    <mergeCell ref="C17:D17"/>
    <mergeCell ref="E17:F17"/>
    <mergeCell ref="G17:H17"/>
    <mergeCell ref="J17:K17"/>
    <mergeCell ref="A18:B18"/>
    <mergeCell ref="C18:D18"/>
    <mergeCell ref="E18:F18"/>
    <mergeCell ref="G18:H18"/>
    <mergeCell ref="J18:K18"/>
    <mergeCell ref="A19:F19"/>
    <mergeCell ref="G19:H19"/>
    <mergeCell ref="J19:K19"/>
    <mergeCell ref="A22:E22"/>
    <mergeCell ref="F22:G22"/>
    <mergeCell ref="H22:J22"/>
    <mergeCell ref="A23:E23"/>
    <mergeCell ref="F23:G24"/>
    <mergeCell ref="H23:J24"/>
    <mergeCell ref="K23:K24"/>
    <mergeCell ref="A24:E24"/>
    <mergeCell ref="A25:E25"/>
    <mergeCell ref="F25:G26"/>
    <mergeCell ref="H25:J26"/>
    <mergeCell ref="K25:K26"/>
    <mergeCell ref="A26:E26"/>
    <mergeCell ref="A29:K29"/>
    <mergeCell ref="A30:K30"/>
    <mergeCell ref="A31:K31"/>
  </mergeCells>
  <pageMargins left="0.147638" right="0.147638" top="0.206693" bottom="0.206693" header="0.0" footer="0.0"/>
  <pageSetup paperSize="9" orientation="portrait"/>
  <rowBreaks count="0" manualBreakCount="0">
    </rowBreaks>
</worksheet>
</file>