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<sst xmlns="http://schemas.openxmlformats.org/spreadsheetml/2006/main" count="27" uniqueCount="27">
  <si>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</si>
  <si>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EHZ103</t>
  </si>
  <si>
    <t xml:space="preserve">m</t>
  </si>
  <si>
    <t xml:space="preserve">Reforço de vigas e vigotas, com laminado de fibra de carbono Carbotec Lámina "GRUPO PUMA".</t>
  </si>
  <si>
    <r>
      <rPr>
        <sz val="8.25"/>
        <color rgb="FF000000"/>
        <rFont val="Arial"/>
        <family val="2"/>
      </rPr>
      <t xml:space="preserve">Reforço pela face inferior de vigas ou vigotas de betão armado, através do sistema Carbotec "GRUPO PUMA", com DIT nº 679, constituído por Carbotec Lámina "GRUPO PUMA", de fibra de carbono, de 80 mm de largura e 1,4 mm de espessura, módulo de elasticidade 200000 N/mm², resistência à tracção 1800 MPa e alongamento máximo 0,9%, colocado com Adhesivo Carbotec Lámina "GRUPO PUMA", aplicando uma camada de 3 mm de espessura sobre o laminado com espátula. O preço não inclui a preparação do suporte nem o revestimento.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</si>
  <si>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</si>
  <si>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</si>
  <si>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</si>
  <si>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</si>
  <si>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</si>
  <si>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</si>
  <si>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mt09rep036cg</t>
  </si>
  <si>
    <t xml:space="preserve">m</t>
  </si>
  <si>
    <t xml:space="preserve">Carbotec Lámina "GRUPO PUMA", de fibra de carbono, de 80 mm de largura e 1,4 mm de espessura, módulo de elasticidade 200000 N/mm², resistência à tracção 1800 MPa e alongamento máximo 0,9%, para reforço de estruturas.</t>
  </si>
  <si>
    <t xml:space="preserve">mt09rep035a</t>
  </si>
  <si>
    <t xml:space="preserve">kg</t>
  </si>
  <si>
    <t xml:space="preserve">Adhesivo Carbotec Lámina "GRUPO PUMA", de dois componentes, à base de resina epóxi sem dissolventes, cor cinzento, para aplicar com espátula sobre elemento estrutural a reforçar através de laminados de fibra de carbono, segundo NP EN 1504-4.</t>
  </si>
  <si>
    <t xml:space="preserve">mo042</t>
  </si>
  <si>
    <t xml:space="preserve">h</t>
  </si>
  <si>
    <t xml:space="preserve">Oficial de 1ª estruturista.</t>
  </si>
  <si>
    <t xml:space="preserve">mo089</t>
  </si>
  <si>
    <t xml:space="preserve">h</t>
  </si>
  <si>
    <t xml:space="preserve">Ajudante de estruturista.</t>
  </si>
  <si>
    <t xml:space="preserve">%</t>
  </si>
  <si>
    <t xml:space="preserve">Custos directos complementares</t>
  </si>
  <si>
    <t xml:space="preserve">Custo de manutenção decenal: 17,55€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</si>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</sst>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3.23" customWidth="1"/>
    <col min="4" max="4" width="82.45"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1.1</v>
      </c>
      <c r="F9" s="13">
        <v>71.4</v>
      </c>
      <c r="G9" s="13">
        <f ca="1">ROUND(INDIRECT(ADDRESS(ROW()+(0), COLUMN()+(-2), 1))*INDIRECT(ADDRESS(ROW()+(0), COLUMN()+(-1), 1)), 2)</f>
        <v>78.54</v>
      </c>
    </row>
    <row r="10" spans="1:7" ht="34.50" thickBot="1" customHeight="1">
      <c r="A10" s="14" t="s">
        <v>14</v>
      </c>
      <c r="B10" s="14"/>
      <c r="C10" s="15" t="s">
        <v>15</v>
      </c>
      <c r="D10" s="14" t="s">
        <v>16</v>
      </c>
      <c r="E10" s="16">
        <v>0.5</v>
      </c>
      <c r="F10" s="17">
        <v>14.96</v>
      </c>
      <c r="G10" s="17">
        <f ca="1">ROUND(INDIRECT(ADDRESS(ROW()+(0), COLUMN()+(-2), 1))*INDIRECT(ADDRESS(ROW()+(0), COLUMN()+(-1), 1)), 2)</f>
        <v>7.48</v>
      </c>
    </row>
    <row r="11" spans="1:7" ht="13.50" thickBot="1" customHeight="1">
      <c r="A11" s="14" t="s">
        <v>17</v>
      </c>
      <c r="B11" s="14"/>
      <c r="C11" s="15" t="s">
        <v>18</v>
      </c>
      <c r="D11" s="14" t="s">
        <v>19</v>
      </c>
      <c r="E11" s="16">
        <v>0.216</v>
      </c>
      <c r="F11" s="17">
        <v>23.64</v>
      </c>
      <c r="G11" s="17">
        <f ca="1">ROUND(INDIRECT(ADDRESS(ROW()+(0), COLUMN()+(-2), 1))*INDIRECT(ADDRESS(ROW()+(0), COLUMN()+(-1), 1)), 2)</f>
        <v>5.11</v>
      </c>
    </row>
    <row r="12" spans="1:7" ht="13.50" thickBot="1" customHeight="1">
      <c r="A12" s="14" t="s">
        <v>20</v>
      </c>
      <c r="B12" s="14"/>
      <c r="C12" s="18" t="s">
        <v>21</v>
      </c>
      <c r="D12" s="19" t="s">
        <v>22</v>
      </c>
      <c r="E12" s="20">
        <v>0.216</v>
      </c>
      <c r="F12" s="21">
        <v>23.07</v>
      </c>
      <c r="G12" s="21">
        <f ca="1">ROUND(INDIRECT(ADDRESS(ROW()+(0), COLUMN()+(-2), 1))*INDIRECT(ADDRESS(ROW()+(0), COLUMN()+(-1), 1)), 2)</f>
        <v>4.98</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96.11</v>
      </c>
      <c r="G13" s="24">
        <f ca="1">ROUND(INDIRECT(ADDRESS(ROW()+(0), COLUMN()+(-2), 1))*INDIRECT(ADDRESS(ROW()+(0), COLUMN()+(-1), 1))/100, 2)</f>
        <v>1.92</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98.03</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