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<sst xmlns="http://schemas.openxmlformats.org/spreadsheetml/2006/main" count="82" uniqueCount="82">
  <si>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</si>
  <si>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EMZ310</t>
  </si>
  <si>
    <t xml:space="preserve">m²</t>
  </si>
  <si>
    <t xml:space="preserve">Reforço de laje de vigotas de madeira, através de conectores e betão leve.</t>
  </si>
  <si>
    <r>
      <rPr>
        <sz val="8.25"/>
        <color rgb="FF000000"/>
        <rFont val="Arial"/>
        <family val="2"/>
      </rPr>
      <t xml:space="preserve">Reforço de laje de vigotas de madeira, através da disposição em furos de 5 conectores por m² de laje, formados por parafusos de aço galvanizado (qualidade 6.8 segundo EN ISO 898-1), de 12 mm de diâmetro e 100 mm de comprimento, com cabeça hexagonal, rosca métrica total, porcas e anilhas, fixados às vigas com resina epóxi-acrilato, livre de estireno; e 15 conectores por m² de laje, formados por parafusos de aço galvanizado (qualidade 6.8 segundo EN ISO 898-1), de 10 mm de diâmetro e 80 mm de comprimento, com cabeça hexagonal, rosca métrica total, porcas e anilhas, fixados às vigotas com resina epóxi-acrilato, livre de estireno; colocação de malha electrossoldada AR42 100x300 mm de aço A500 EL e descarga da camada de compressão de 5 cm de espessura de betão leve LC25/28 (XC1(P); D12; S2; Cl 0,4; D1,4) fabricado em central, e betonagem com grua; colocação e remoção de escoramento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</si>
  <si>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</si>
  <si>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</si>
  <si>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</si>
  <si>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</si>
  <si>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</si>
  <si>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</si>
  <si>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</si>
  <si>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</si>
  <si>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</si>
  <si>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</si>
  <si>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</si>
  <si>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</si>
  <si>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</si>
  <si>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</si>
  <si>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</si>
  <si>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</si>
  <si>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</si>
  <si>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</si>
  <si>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</si>
  <si>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</si>
  <si>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</si>
  <si>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</si>
  <si>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</si>
  <si>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</si>
  <si>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mt07rem020er</t>
  </si>
  <si>
    <t xml:space="preserve">Ud</t>
  </si>
  <si>
    <t xml:space="preserve">Parafuso de aço galvanizado qualidade 6.8 segundo EN ISO 898-1, tipo M-12, de cabeça hexagonal e rosca métrica total segundo DIN 931 e NP EN ISO 4014, de 12 mm de diâmetro e 100 mm de comprimento, com porca e anilha, para a sua utilização, fixados com resina, como conectores em vigas e vigotas de madeira.</t>
  </si>
  <si>
    <t xml:space="preserve">mt07rem020dp</t>
  </si>
  <si>
    <t xml:space="preserve">Ud</t>
  </si>
  <si>
    <t xml:space="preserve">Parafuso de aço galvanizado qualidade 6.8 segundo EN ISO 898-1, tipo M-10, de cabeça hexagonal e rosca métrica total segundo DIN 931 e NP EN ISO 4014, de 10 mm de diâmetro e 80 mm de comprimento, com porca e anilha, para a sua utilização, fixados com resina, como conectores em vigas e vigotas de madeira.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</si>
  <si>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</si>
  <si>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</si>
  <si>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</si>
  <si>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mt07aco020m</t>
  </si>
  <si>
    <t xml:space="preserve">Ud</t>
  </si>
  <si>
    <t xml:space="preserve">Separador homologado para malha electrossoldada.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</si>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</sst>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7.52</v>
      </c>
      <c r="J9" s="13">
        <f ca="1">ROUND(INDIRECT(ADDRESS(ROW()+(0), COLUMN()+(-3), 1))*INDIRECT(ADDRESS(ROW()+(0), COLUMN()+(-1), 1)), 2)</f>
        <v>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</v>
      </c>
      <c r="H10" s="16"/>
      <c r="I10" s="17">
        <v>0.13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6.32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0.045</v>
      </c>
      <c r="H12" s="16"/>
      <c r="I12" s="17">
        <v>1.87</v>
      </c>
      <c r="J12" s="17">
        <f ca="1">ROUND(INDIRECT(ADDRESS(ROW()+(0), COLUMN()+(-3), 1))*INDIRECT(ADDRESS(ROW()+(0), COLUMN()+(-1), 1)), 2)</f>
        <v>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</v>
      </c>
      <c r="H14" s="16"/>
      <c r="I14" s="17">
        <v>15.2</v>
      </c>
      <c r="J14" s="17">
        <f ca="1">ROUND(INDIRECT(ADDRESS(ROW()+(0), COLUMN()+(-3), 1))*INDIRECT(ADDRESS(ROW()+(0), COLUMN()+(-1), 1)), 2)</f>
        <v>2.74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</v>
      </c>
      <c r="H15" s="16"/>
      <c r="I15" s="17">
        <v>0.68</v>
      </c>
      <c r="J15" s="17">
        <f ca="1">ROUND(INDIRECT(ADDRESS(ROW()+(0), COLUMN()+(-3), 1))*INDIRECT(ADDRESS(ROW()+(0), COLUMN()+(-1), 1)), 2)</f>
        <v>3.4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15</v>
      </c>
      <c r="H16" s="16"/>
      <c r="I16" s="17">
        <v>0.37</v>
      </c>
      <c r="J16" s="17">
        <f ca="1">ROUND(INDIRECT(ADDRESS(ROW()+(0), COLUMN()+(-3), 1))*INDIRECT(ADDRESS(ROW()+(0), COLUMN()+(-1), 1)), 2)</f>
        <v>5.55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2.6</v>
      </c>
      <c r="J17" s="17">
        <f ca="1">ROUND(INDIRECT(ADDRESS(ROW()+(0), COLUMN()+(-3), 1))*INDIRECT(ADDRESS(ROW()+(0), COLUMN()+(-1), 1)), 2)</f>
        <v>2.86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0.09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0.053</v>
      </c>
      <c r="H19" s="16"/>
      <c r="I19" s="17">
        <v>169.93</v>
      </c>
      <c r="J19" s="17">
        <f ca="1">ROUND(INDIRECT(ADDRESS(ROW()+(0), COLUMN()+(-3), 1))*INDIRECT(ADDRESS(ROW()+(0), COLUMN()+(-1), 1)), 2)</f>
        <v>9.01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0.124</v>
      </c>
      <c r="H20" s="16"/>
      <c r="I20" s="17">
        <v>23.64</v>
      </c>
      <c r="J20" s="17">
        <f ca="1">ROUND(INDIRECT(ADDRESS(ROW()+(0), COLUMN()+(-3), 1))*INDIRECT(ADDRESS(ROW()+(0), COLUMN()+(-1), 1)), 2)</f>
        <v>2.93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0.124</v>
      </c>
      <c r="H21" s="16"/>
      <c r="I21" s="17">
        <v>23.07</v>
      </c>
      <c r="J21" s="17">
        <f ca="1">ROUND(INDIRECT(ADDRESS(ROW()+(0), COLUMN()+(-3), 1))*INDIRECT(ADDRESS(ROW()+(0), COLUMN()+(-1), 1)), 2)</f>
        <v>2.86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0.616</v>
      </c>
      <c r="H22" s="16"/>
      <c r="I22" s="17">
        <v>22.68</v>
      </c>
      <c r="J22" s="17">
        <f ca="1">ROUND(INDIRECT(ADDRESS(ROW()+(0), COLUMN()+(-3), 1))*INDIRECT(ADDRESS(ROW()+(0), COLUMN()+(-1), 1)), 2)</f>
        <v>13.97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0.616</v>
      </c>
      <c r="H23" s="16"/>
      <c r="I23" s="17">
        <v>22.13</v>
      </c>
      <c r="J23" s="17">
        <f ca="1">ROUND(INDIRECT(ADDRESS(ROW()+(0), COLUMN()+(-3), 1))*INDIRECT(ADDRESS(ROW()+(0), COLUMN()+(-1), 1)), 2)</f>
        <v>13.63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0.027</v>
      </c>
      <c r="H24" s="16"/>
      <c r="I24" s="17">
        <v>23.64</v>
      </c>
      <c r="J24" s="17">
        <f ca="1">ROUND(INDIRECT(ADDRESS(ROW()+(0), COLUMN()+(-3), 1))*INDIRECT(ADDRESS(ROW()+(0), COLUMN()+(-1), 1)), 2)</f>
        <v>0.64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0.027</v>
      </c>
      <c r="H25" s="16"/>
      <c r="I25" s="17">
        <v>23.07</v>
      </c>
      <c r="J25" s="17">
        <f ca="1">ROUND(INDIRECT(ADDRESS(ROW()+(0), COLUMN()+(-3), 1))*INDIRECT(ADDRESS(ROW()+(0), COLUMN()+(-1), 1)), 2)</f>
        <v>0.62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0.524</v>
      </c>
      <c r="H26" s="16"/>
      <c r="I26" s="17">
        <v>23.64</v>
      </c>
      <c r="J26" s="17">
        <f ca="1">ROUND(INDIRECT(ADDRESS(ROW()+(0), COLUMN()+(-3), 1))*INDIRECT(ADDRESS(ROW()+(0), COLUMN()+(-1), 1)), 2)</f>
        <v>12.39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0.524</v>
      </c>
      <c r="H27" s="20"/>
      <c r="I27" s="21">
        <v>23.07</v>
      </c>
      <c r="J27" s="21">
        <f ca="1">ROUND(INDIRECT(ADDRESS(ROW()+(0), COLUMN()+(-3), 1))*INDIRECT(ADDRESS(ROW()+(0), COLUMN()+(-1), 1)), 2)</f>
        <v>12.09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92.43</v>
      </c>
      <c r="J28" s="24">
        <f ca="1">ROUND(INDIRECT(ADDRESS(ROW()+(0), COLUMN()+(-3), 1))*INDIRECT(ADDRESS(ROW()+(0), COLUMN()+(-1), 1))/100, 2)</f>
        <v>1.85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94.28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1.3112e+007</v>
      </c>
      <c r="G33" s="31"/>
      <c r="H33" s="31">
        <v>1.3112e+007</v>
      </c>
      <c r="I33" s="31"/>
      <c r="J33" s="31"/>
      <c r="K33" s="31" t="s">
        <v>77</v>
      </c>
    </row>
    <row r="34" spans="1:11" ht="24.00" thickBot="1" customHeight="1">
      <c r="A34" s="32" t="s">
        <v>78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