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<sst xmlns="http://schemas.openxmlformats.org/spreadsheetml/2006/main" count="46" uniqueCount="46">
  <si>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</si>
  <si>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EPS100</t>
  </si>
  <si>
    <t xml:space="preserve">Ud</t>
  </si>
  <si>
    <t xml:space="preserve">Pilar pré-fabricado de betão armado, imitação de madeira.</t>
  </si>
  <si>
    <r>
      <rPr>
        <sz val="8.25"/>
        <color rgb="FF000000"/>
        <rFont val="Arial"/>
        <family val="2"/>
      </rPr>
      <t xml:space="preserve">Pilar pré-fabricado de betão armado, de 30x30 cm e secção oca, de 150 cm de altura, com 4 varões de aço de 12 mm de diâmetro, acabamento imitação madeira, com uma demão de lasur. Inclusive betão C25/30 (XC2(P); D25; S2; Cl 0,4) para enchimento do pilar, peça troncopiramidal para apoio e peça plana para remate superior.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</si>
  <si>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</si>
  <si>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</si>
  <si>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</si>
  <si>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</si>
  <si>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</si>
  <si>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</si>
  <si>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mt07pha080c</t>
  </si>
  <si>
    <t xml:space="preserve">Ud</t>
  </si>
  <si>
    <t xml:space="preserve">Pilar pré-fabricado de betão armado, de 30x30 cm e secção oca, de 150 cm de altura, com 4 varões de aço de 12 mm de diâmetro, acabamento imitação madeira, com uma demão de lasur.</t>
  </si>
  <si>
    <t xml:space="preserve">mt07pha081a</t>
  </si>
  <si>
    <t xml:space="preserve">Ud</t>
  </si>
  <si>
    <t xml:space="preserve">Peça troncopiramidal de 37x37 cm de base inferior, 32x32 cm de base superior e 35 cm de altura, acabamento imitação madeira, com uma demão de lasur, para apoio de pilar pré-fabricado de betão armado, de 30x30 cm e secção oca.</t>
  </si>
  <si>
    <t xml:space="preserve">mt07pha082a</t>
  </si>
  <si>
    <t xml:space="preserve">Ud</t>
  </si>
  <si>
    <t xml:space="preserve">Peça plana de 33x33x3 cm, acabamento imitação madeira, com uma demão de lasur, para remate superior de pilar pré-fabricado de betão armado, de 30x30 cm e secção oca.</t>
  </si>
  <si>
    <t xml:space="preserve">mt10haf020bonha</t>
  </si>
  <si>
    <t xml:space="preserve">m³</t>
  </si>
  <si>
    <t xml:space="preserve">Betão C25/30 (XC2(P); D25; S2; Cl 0,4), fabricado em central, segundo NP EN 206.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</si>
  <si>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</si>
  <si>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</si>
  <si>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</si>
  <si>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mo046</t>
  </si>
  <si>
    <t xml:space="preserve">h</t>
  </si>
  <si>
    <t xml:space="preserve">Oficial de 1ª montador de estruturas pré-fabricadas de betão.</t>
  </si>
  <si>
    <t xml:space="preserve">mo093</t>
  </si>
  <si>
    <t xml:space="preserve">h</t>
  </si>
  <si>
    <t xml:space="preserve">Ajudante de montador de estruturas pré-fabricadas de betão.</t>
  </si>
  <si>
    <t xml:space="preserve">%</t>
  </si>
  <si>
    <t xml:space="preserve">Custos directos complementares</t>
  </si>
  <si>
    <t xml:space="preserve">Custo de manutenção decenal: 40,42€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</si>
  <si>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</si>
  <si>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</si>
  <si>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</si>
  <si>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</si>
  <si>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</si>
  <si>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13225:2013</t>
  </si>
  <si>
    <t xml:space="preserve">2+</t>
  </si>
  <si>
    <t xml:space="preserve">Produtos  prefabricados  de  betão  —  Elementos estruturais  lineares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</si>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</sst>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2.21" customWidth="1"/>
    <col min="4" max="4" width="3.57" customWidth="1"/>
    <col min="5" max="5" width="70.04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399.64</v>
      </c>
      <c r="J9" s="13">
        <f ca="1">ROUND(INDIRECT(ADDRESS(ROW()+(0), COLUMN()+(-3), 1))*INDIRECT(ADDRESS(ROW()+(0), COLUMN()+(-1), 1)), 2)</f>
        <v>399.64</v>
      </c>
      <c r="K9" s="13"/>
    </row>
    <row r="10" spans="1:11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104.7</v>
      </c>
      <c r="J10" s="17">
        <f ca="1">ROUND(INDIRECT(ADDRESS(ROW()+(0), COLUMN()+(-3), 1))*INDIRECT(ADDRESS(ROW()+(0), COLUMN()+(-1), 1)), 2)</f>
        <v>104.7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</v>
      </c>
      <c r="H11" s="16"/>
      <c r="I11" s="17">
        <v>18.43</v>
      </c>
      <c r="J11" s="17">
        <f ca="1">ROUND(INDIRECT(ADDRESS(ROW()+(0), COLUMN()+(-3), 1))*INDIRECT(ADDRESS(ROW()+(0), COLUMN()+(-1), 1)), 2)</f>
        <v>18.43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0.074</v>
      </c>
      <c r="H12" s="16"/>
      <c r="I12" s="17">
        <v>78.57</v>
      </c>
      <c r="J12" s="17">
        <f ca="1">ROUND(INDIRECT(ADDRESS(ROW()+(0), COLUMN()+(-3), 1))*INDIRECT(ADDRESS(ROW()+(0), COLUMN()+(-1), 1)), 2)</f>
        <v>5.81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0.246</v>
      </c>
      <c r="H13" s="16"/>
      <c r="I13" s="17">
        <v>54.88</v>
      </c>
      <c r="J13" s="17">
        <f ca="1">ROUND(INDIRECT(ADDRESS(ROW()+(0), COLUMN()+(-3), 1))*INDIRECT(ADDRESS(ROW()+(0), COLUMN()+(-1), 1)), 2)</f>
        <v>13.5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0.385</v>
      </c>
      <c r="H14" s="16"/>
      <c r="I14" s="17">
        <v>23.64</v>
      </c>
      <c r="J14" s="17">
        <f ca="1">ROUND(INDIRECT(ADDRESS(ROW()+(0), COLUMN()+(-3), 1))*INDIRECT(ADDRESS(ROW()+(0), COLUMN()+(-1), 1)), 2)</f>
        <v>9.1</v>
      </c>
      <c r="K14" s="17"/>
    </row>
    <row r="15" spans="1:11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19"/>
      <c r="G15" s="20">
        <v>0.647</v>
      </c>
      <c r="H15" s="20"/>
      <c r="I15" s="21">
        <v>23.07</v>
      </c>
      <c r="J15" s="21">
        <f ca="1">ROUND(INDIRECT(ADDRESS(ROW()+(0), COLUMN()+(-3), 1))*INDIRECT(ADDRESS(ROW()+(0), COLUMN()+(-1), 1)), 2)</f>
        <v>14.93</v>
      </c>
      <c r="K15" s="21"/>
    </row>
    <row r="16" spans="1:11" ht="13.50" thickBot="1" customHeight="1">
      <c r="A16" s="19"/>
      <c r="B16" s="19"/>
      <c r="C16" s="19"/>
      <c r="D16" s="22" t="s">
        <v>32</v>
      </c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566.11</v>
      </c>
      <c r="J16" s="24">
        <f ca="1">ROUND(INDIRECT(ADDRESS(ROW()+(0), COLUMN()+(-3), 1))*INDIRECT(ADDRESS(ROW()+(0), COLUMN()+(-1), 1))/100, 2)</f>
        <v>11.32</v>
      </c>
      <c r="K16" s="24"/>
    </row>
    <row r="17" spans="1:11" ht="13.50" thickBot="1" customHeight="1">
      <c r="A17" s="25" t="s">
        <v>34</v>
      </c>
      <c r="B17" s="25"/>
      <c r="C17" s="25"/>
      <c r="D17" s="26"/>
      <c r="E17" s="26"/>
      <c r="F17" s="26"/>
      <c r="G17" s="27"/>
      <c r="H17" s="27"/>
      <c r="I17" s="25" t="s">
        <v>35</v>
      </c>
      <c r="J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577.43</v>
      </c>
      <c r="K17" s="28"/>
    </row>
    <row r="20" spans="1:11" ht="13.50" thickBot="1" customHeight="1">
      <c r="A20" s="29" t="s">
        <v>36</v>
      </c>
      <c r="B20" s="29"/>
      <c r="C20" s="29"/>
      <c r="D20" s="29"/>
      <c r="E20" s="29"/>
      <c r="F20" s="29" t="s">
        <v>37</v>
      </c>
      <c r="G20" s="29"/>
      <c r="H20" s="29" t="s">
        <v>38</v>
      </c>
      <c r="I20" s="29"/>
      <c r="J20" s="29"/>
      <c r="K20" s="29" t="s">
        <v>39</v>
      </c>
    </row>
    <row r="21" spans="1:11" ht="13.50" thickBot="1" customHeight="1">
      <c r="A21" s="30" t="s">
        <v>40</v>
      </c>
      <c r="B21" s="30"/>
      <c r="C21" s="30"/>
      <c r="D21" s="30"/>
      <c r="E21" s="30"/>
      <c r="F21" s="31">
        <v>882014</v>
      </c>
      <c r="G21" s="31"/>
      <c r="H21" s="31">
        <v>882015</v>
      </c>
      <c r="I21" s="31"/>
      <c r="J21" s="31"/>
      <c r="K21" s="31" t="s">
        <v>41</v>
      </c>
    </row>
    <row r="22" spans="1:11" ht="13.50" thickBot="1" customHeight="1">
      <c r="A22" s="32" t="s">
        <v>42</v>
      </c>
      <c r="B22" s="32"/>
      <c r="C22" s="32"/>
      <c r="D22" s="32"/>
      <c r="E22" s="32"/>
      <c r="F22" s="33"/>
      <c r="G22" s="33"/>
      <c r="H22" s="33"/>
      <c r="I22" s="33"/>
      <c r="J22" s="33"/>
      <c r="K22" s="33"/>
    </row>
    <row r="25" spans="1:1" ht="33.75" thickBot="1" customHeight="1">
      <c r="A25" s="1" t="s">
        <v>43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44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45</v>
      </c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5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F17"/>
    <mergeCell ref="G17:H17"/>
    <mergeCell ref="J17:K17"/>
    <mergeCell ref="A20:E20"/>
    <mergeCell ref="F20:G20"/>
    <mergeCell ref="H20:J20"/>
    <mergeCell ref="A21:E21"/>
    <mergeCell ref="F21:G22"/>
    <mergeCell ref="H21:J22"/>
    <mergeCell ref="K21:K22"/>
    <mergeCell ref="A22:E22"/>
    <mergeCell ref="A25:K25"/>
    <mergeCell ref="A26:K26"/>
    <mergeCell ref="A27:K27"/>
  </mergeCells>
  <pageMargins left="0.147638" right="0.147638" top="0.206693" bottom="0.206693" header="0.0" footer="0.0"/>
  <pageSetup paperSize="9" orientation="portrait"/>
  <rowBreaks count="0" manualBreakCount="0">
    </rowBreaks>
</worksheet>
</file>