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<sst xmlns="http://schemas.openxmlformats.org/spreadsheetml/2006/main" count="37" uniqueCount="37">
  <si>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</si>
  <si>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EPV010</t>
  </si>
  <si>
    <t xml:space="preserve">m</t>
  </si>
  <si>
    <t xml:space="preserve">Viga pré-fabricada de betão armado.</t>
  </si>
  <si>
    <r>
      <rPr>
        <sz val="8.25"/>
        <color rgb="FF000000"/>
        <rFont val="Arial"/>
        <family val="2"/>
      </rPr>
      <t xml:space="preserve">Viga pré-fabricada de betão armado tipo T invertido, de 30 cm de largura de alma, 30 cm de altura do banzo, 45 cm de largura total e 45 cm de altura total, com um momento flector máximo de 360 kN·m.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</si>
  <si>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</si>
  <si>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</si>
  <si>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</si>
  <si>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</si>
  <si>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</si>
  <si>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</si>
  <si>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mt07pha030aaaa1</t>
  </si>
  <si>
    <t xml:space="preserve">m</t>
  </si>
  <si>
    <t xml:space="preserve">Viga pré-fabricada de betão armado tipo T invertido, de 30 cm de largura de alma, 30 cm de altura do banzo, 45 cm de largura total e 45 cm de altura total, com um momento flector máximo de 360 kN·m, segundo EN 13225.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</si>
  <si>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</si>
  <si>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</si>
  <si>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</si>
  <si>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mo046</t>
  </si>
  <si>
    <t xml:space="preserve">h</t>
  </si>
  <si>
    <t xml:space="preserve">Oficial de 1ª montador de estruturas pré-fabricadas de betão.</t>
  </si>
  <si>
    <t xml:space="preserve">mo093</t>
  </si>
  <si>
    <t xml:space="preserve">h</t>
  </si>
  <si>
    <t xml:space="preserve">Ajudante de montador de estruturas pré-fabricadas de betão.</t>
  </si>
  <si>
    <t xml:space="preserve">%</t>
  </si>
  <si>
    <t xml:space="preserve">Custos directos complementares</t>
  </si>
  <si>
    <t xml:space="preserve">Custo de manutenção decenal: 16,55€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</si>
  <si>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</si>
  <si>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</si>
  <si>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</si>
  <si>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</si>
  <si>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</si>
  <si>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13225:2013</t>
  </si>
  <si>
    <t xml:space="preserve">2+</t>
  </si>
  <si>
    <t xml:space="preserve">Produtos  prefabricados  de  betão  —  Elementos estruturais  lineares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</si>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</sst>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89" customWidth="1"/>
    <col min="4" max="4" width="3.57" customWidth="1"/>
    <col min="5" max="5" width="69.70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223.07</v>
      </c>
      <c r="J9" s="13">
        <f ca="1">ROUND(INDIRECT(ADDRESS(ROW()+(0), COLUMN()+(-3), 1))*INDIRECT(ADDRESS(ROW()+(0), COLUMN()+(-1), 1)), 2)</f>
        <v>223.07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0.058</v>
      </c>
      <c r="H10" s="16"/>
      <c r="I10" s="17">
        <v>75.04</v>
      </c>
      <c r="J10" s="17">
        <f ca="1">ROUND(INDIRECT(ADDRESS(ROW()+(0), COLUMN()+(-3), 1))*INDIRECT(ADDRESS(ROW()+(0), COLUMN()+(-1), 1)), 2)</f>
        <v>4.35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0.062</v>
      </c>
      <c r="H11" s="16"/>
      <c r="I11" s="17">
        <v>23.64</v>
      </c>
      <c r="J11" s="17">
        <f ca="1">ROUND(INDIRECT(ADDRESS(ROW()+(0), COLUMN()+(-3), 1))*INDIRECT(ADDRESS(ROW()+(0), COLUMN()+(-1), 1)), 2)</f>
        <v>1.47</v>
      </c>
      <c r="K11" s="17"/>
    </row>
    <row r="12" spans="1:11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19"/>
      <c r="G12" s="20">
        <v>0.123</v>
      </c>
      <c r="H12" s="20"/>
      <c r="I12" s="21">
        <v>23.07</v>
      </c>
      <c r="J12" s="21">
        <f ca="1">ROUND(INDIRECT(ADDRESS(ROW()+(0), COLUMN()+(-3), 1))*INDIRECT(ADDRESS(ROW()+(0), COLUMN()+(-1), 1)), 2)</f>
        <v>2.84</v>
      </c>
      <c r="K12" s="21"/>
    </row>
    <row r="13" spans="1:11" ht="13.50" thickBot="1" customHeight="1">
      <c r="A13" s="19"/>
      <c r="B13" s="19"/>
      <c r="C13" s="19"/>
      <c r="D13" s="22" t="s">
        <v>23</v>
      </c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231.73</v>
      </c>
      <c r="J13" s="24">
        <f ca="1">ROUND(INDIRECT(ADDRESS(ROW()+(0), COLUMN()+(-3), 1))*INDIRECT(ADDRESS(ROW()+(0), COLUMN()+(-1), 1))/100, 2)</f>
        <v>4.63</v>
      </c>
      <c r="K13" s="24"/>
    </row>
    <row r="14" spans="1:11" ht="13.50" thickBot="1" customHeight="1">
      <c r="A14" s="25" t="s">
        <v>25</v>
      </c>
      <c r="B14" s="25"/>
      <c r="C14" s="25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236.36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882014</v>
      </c>
      <c r="G18" s="31"/>
      <c r="H18" s="31">
        <v>882015</v>
      </c>
      <c r="I18" s="31"/>
      <c r="J18" s="31"/>
      <c r="K18" s="31" t="s">
        <v>32</v>
      </c>
    </row>
    <row r="19" spans="1:11" ht="13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