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<sst xmlns="http://schemas.openxmlformats.org/spreadsheetml/2006/main" count="30" uniqueCount="30">
  <si>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</si>
  <si>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FAZ020</t>
  </si>
  <si>
    <t xml:space="preserve">m²</t>
  </si>
  <si>
    <t xml:space="preserve">Revestimento exterior de fachada ventilada, de réguas de madeira termotratada.</t>
  </si>
  <si>
    <r>
      <rPr>
        <sz val="8.25"/>
        <color rgb="FF000000"/>
        <rFont val="Arial"/>
        <family val="2"/>
      </rPr>
      <t xml:space="preserve">Revestimento exterior de fachada ventilada, de réguas de madeira termotratada, de pinho silvestre (Pinus sylvestris) procedente de Espanha, com certificado PEFC, de secção rectangular, com os bordos macho-fêmea, de 2400x120x20 mm, com classe de risco 3.1, segundo NP EN 335, com resistência ao fogo D-s2, d0, segundo NP EN 13501-1; colocação em posição horizontal com parafusos auto-roscantes de aço inoxidável, sobre subestrutura suporte formada por ripa de 46x46 mm de secção, de madeira de pinheiro-bravo (Pinus pinaster), tratada em autoclave, com classe de risco 4, segundo NP EN 335, com uma separação de 600 mm, fixadas ao suporte de madeira com parafusos de aço ao carbono. O preço não inclui o isolamento térmico.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</si>
  <si>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</si>
  <si>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</si>
  <si>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</si>
  <si>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</si>
  <si>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</si>
  <si>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</si>
  <si>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mt07mee203fA</t>
  </si>
  <si>
    <t xml:space="preserve">m</t>
  </si>
  <si>
    <t xml:space="preserve">Ripa de 46x46 mm de secção, de madeira de pinheiro-bravo (Pinus pinaster), tratada em autoclave, com classe de risco 4, segundo NP EN 335, acabamento escovado, com humidade inferior a 20%.</t>
  </si>
  <si>
    <t xml:space="preserve">mt07emr411ad</t>
  </si>
  <si>
    <t xml:space="preserve">Ud</t>
  </si>
  <si>
    <t xml:space="preserve">Parafuso de 5 mm de diâmetro e 80 mm de comprimento, de aço com carbono, para utilização exterior.</t>
  </si>
  <si>
    <t xml:space="preserve">mt22bfi005aeb</t>
  </si>
  <si>
    <t xml:space="preserve">m²</t>
  </si>
  <si>
    <t xml:space="preserve">Réguas de madeira termotratada, de pinho silvestre (Pinus sylvestris) procedente de Espanha, com certificado PEFC, de secção rectangular, com os bordos macho-fêmea, de 2400x120x20 mm, com classe de risco 3.1, segundo NP EN 335, com resistência ao fogo D-s2, d0, segundo NP EN 13501-1, corte em oficina, para montagem em obra, com parafusos auto-roscantes de aço inoxidável para a fixação do revestimento à subestrutura suporte; com o preço incrementado em 5% relativamente a peças especiais para a resolução de pontos singulares.</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</si>
  <si>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</si>
  <si>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</si>
  <si>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</si>
  <si>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</si>
  <si>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</si>
  <si>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</si>
  <si>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</si>
  <si>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</si>
  <si>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2,62€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</si>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</sst>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1.7</v>
      </c>
      <c r="F9" s="13">
        <v>2.25</v>
      </c>
      <c r="G9" s="13">
        <f ca="1">ROUND(INDIRECT(ADDRESS(ROW()+(0), COLUMN()+(-2), 1))*INDIRECT(ADDRESS(ROW()+(0), COLUMN()+(-1), 1)), 2)</f>
        <v>3.83</v>
      </c>
    </row>
    <row r="10" spans="1:7" ht="24.00" thickBot="1" customHeight="1">
      <c r="A10" s="14" t="s">
        <v>14</v>
      </c>
      <c r="B10" s="14"/>
      <c r="C10" s="15" t="s">
        <v>15</v>
      </c>
      <c r="D10" s="14" t="s">
        <v>16</v>
      </c>
      <c r="E10" s="16">
        <v>6</v>
      </c>
      <c r="F10" s="17">
        <v>0.13</v>
      </c>
      <c r="G10" s="17">
        <f ca="1">ROUND(INDIRECT(ADDRESS(ROW()+(0), COLUMN()+(-2), 1))*INDIRECT(ADDRESS(ROW()+(0), COLUMN()+(-1), 1)), 2)</f>
        <v>0.78</v>
      </c>
    </row>
    <row r="11" spans="1:7" ht="66.00" thickBot="1" customHeight="1">
      <c r="A11" s="14" t="s">
        <v>17</v>
      </c>
      <c r="B11" s="14"/>
      <c r="C11" s="15" t="s">
        <v>18</v>
      </c>
      <c r="D11" s="14" t="s">
        <v>19</v>
      </c>
      <c r="E11" s="16">
        <v>1.05</v>
      </c>
      <c r="F11" s="17">
        <v>39.91</v>
      </c>
      <c r="G11" s="17">
        <f ca="1">ROUND(INDIRECT(ADDRESS(ROW()+(0), COLUMN()+(-2), 1))*INDIRECT(ADDRESS(ROW()+(0), COLUMN()+(-1), 1)), 2)</f>
        <v>41.91</v>
      </c>
    </row>
    <row r="12" spans="1:7" ht="13.50" thickBot="1" customHeight="1">
      <c r="A12" s="14" t="s">
        <v>20</v>
      </c>
      <c r="B12" s="14"/>
      <c r="C12" s="15" t="s">
        <v>21</v>
      </c>
      <c r="D12" s="14" t="s">
        <v>22</v>
      </c>
      <c r="E12" s="16">
        <v>0.863</v>
      </c>
      <c r="F12" s="17">
        <v>23.31</v>
      </c>
      <c r="G12" s="17">
        <f ca="1">ROUND(INDIRECT(ADDRESS(ROW()+(0), COLUMN()+(-2), 1))*INDIRECT(ADDRESS(ROW()+(0), COLUMN()+(-1), 1)), 2)</f>
        <v>20.12</v>
      </c>
    </row>
    <row r="13" spans="1:7" ht="13.50" thickBot="1" customHeight="1">
      <c r="A13" s="14" t="s">
        <v>23</v>
      </c>
      <c r="B13" s="14"/>
      <c r="C13" s="18" t="s">
        <v>24</v>
      </c>
      <c r="D13" s="19" t="s">
        <v>25</v>
      </c>
      <c r="E13" s="20">
        <v>0.863</v>
      </c>
      <c r="F13" s="21">
        <v>22.13</v>
      </c>
      <c r="G13" s="21">
        <f ca="1">ROUND(INDIRECT(ADDRESS(ROW()+(0), COLUMN()+(-2), 1))*INDIRECT(ADDRESS(ROW()+(0), COLUMN()+(-1), 1)), 2)</f>
        <v>19.1</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85.74</v>
      </c>
      <c r="G14" s="24">
        <f ca="1">ROUND(INDIRECT(ADDRESS(ROW()+(0), COLUMN()+(-2), 1))*INDIRECT(ADDRESS(ROW()+(0), COLUMN()+(-1), 1))/100, 2)</f>
        <v>1.71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87.45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