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<sst xmlns="http://schemas.openxmlformats.org/spreadsheetml/2006/main" count="72" uniqueCount="72">
  <si>
    <t xml:space="preserve"/>
  </si>
  <si>
    <t xml:space="preserve">FBY100</t>
  </si>
  <si>
    <t xml:space="preserve">m²</t>
  </si>
  <si>
    <t xml:space="preserve">Parede de placas de gesso laminado e lã mineral. Catálogo ATEDY-AFELMA.</t>
  </si>
  <si>
    <r>
      <rPr>
        <sz val="8.25"/>
        <color rgb="FF000000"/>
        <rFont val="Arial"/>
        <family val="2"/>
      </rPr>
      <t xml:space="preserve">Parede simples de placas de gesso laminado e lã mineral, sistema PYL 78/600(48) LM, catálogo ATEDY-AFELMA, de 78 mm de espessura total, com nível de qualidade do acabamento standard (Q2), formado por uma estrutura autoportante de perfis metálicos de aço galvanizado de 48 mm de largura formada por montantes (elementos verticais) e canais (elementos horizontais), com uma separação entre montantes de 600 mm e uma disposição normal "N"; à qual se aparafusa uma placa de gesso laminado A / EN 520 - 1200 / comprimento / 15 / com os bordos longitudinais afinados, Standard "KNAUF" em cada face e isolamento de painel de lã mineral, Ursa Terra T18R "URSA IBÉRICA AISLANTES", não revestido, fornecido em rolos de 11,7 m de comprimento, de 45 mm de espessura, resistência térmica 1,3 m²°C/W, condutibilidade térmica 0,035 W/(m°C), colocado na alma. Inclusive fita acústica de dilatação, autocolante "KNAUF"; fixações para a ancoragem de canais e montantes metálicos; parafusos para a fixação das placas; massa e fita para o tratamento de juntas entre placas. O preço inclui a resolução de encontros e pontos singulares.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</si>
  <si>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</si>
  <si>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</si>
  <si>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</si>
  <si>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</si>
  <si>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</si>
  <si>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</si>
  <si>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mt12pck020b</t>
  </si>
  <si>
    <t xml:space="preserve">m</t>
  </si>
  <si>
    <t xml:space="preserve">Fita acústica de dilatação, autocolante, de espuma de poliuretano de células fechadas "KNAUF", de 3,2 mm de espessura e 50 mm de largura, resistência térmica 0,10 m²°C/W, condutibilidade térmica 0,032 W/(m°C).</t>
  </si>
  <si>
    <t xml:space="preserve">mt12pfk020b</t>
  </si>
  <si>
    <t xml:space="preserve">m</t>
  </si>
  <si>
    <t xml:space="preserve">Canal 48/30 "KNAUF" de aço galvanizado, segundo EN 14195.</t>
  </si>
  <si>
    <t xml:space="preserve">mt12pfk010b</t>
  </si>
  <si>
    <t xml:space="preserve">m</t>
  </si>
  <si>
    <t xml:space="preserve">Montante 48/35 "KNAUF" de aço galvanizado, segundo EN 14195.</t>
  </si>
  <si>
    <t xml:space="preserve">mt16lvp050aca</t>
  </si>
  <si>
    <t xml:space="preserve">m²</t>
  </si>
  <si>
    <t xml:space="preserve">Painel de lã mineral, Ursa Terra T18R "URSA IBÉRICA AISLANTES", não revestido, fornecido em rolos de 11,7 m de comprimento, de 45 mm de espessura, resistência térmica 1,3 m²°C/W, condutibilidade térmica 0,035 W/(m°C), segundo EN 13162, Euroclasse A1 de reacção ao fogo segundo NP EN 13501-1 e factor de resistência à difusão do vapor de água 1, com código de designação MW-EN 13162-T3-MU1-WS-AFr5-AW0,80.</t>
  </si>
  <si>
    <t xml:space="preserve">mt12ppk010ab</t>
  </si>
  <si>
    <t xml:space="preserve">m²</t>
  </si>
  <si>
    <t xml:space="preserve">Placa de gesso laminado A / EN 520 - 1200 / comprimento / 15 / com os bordos longitudinais afinados, Standard "KNAUF"; Euroclasse A2-s1, d0 de reacção ao fogo, segundo NP EN 13501-1.</t>
  </si>
  <si>
    <t xml:space="preserve">mt12ptk010cc</t>
  </si>
  <si>
    <t xml:space="preserve">Ud</t>
  </si>
  <si>
    <t xml:space="preserve">Parafuso autoperfurante TN "KNAUF" 3,5x25.</t>
  </si>
  <si>
    <t xml:space="preserve">mt12psg220</t>
  </si>
  <si>
    <t xml:space="preserve">Ud</t>
  </si>
  <si>
    <t xml:space="preserve">Fixação composta por bucha e parafuso 5x27.</t>
  </si>
  <si>
    <t xml:space="preserve">mt12pck010a</t>
  </si>
  <si>
    <t xml:space="preserve">m</t>
  </si>
  <si>
    <t xml:space="preserve">Fita microperfurada de papel "KNAUF" de 50 mm de largura, segundo EN 13963.</t>
  </si>
  <si>
    <t xml:space="preserve">mt12pik015d</t>
  </si>
  <si>
    <t xml:space="preserve">kg</t>
  </si>
  <si>
    <t xml:space="preserve">Massa de colagem Perlfix "KNAUF", de presa rápida (30 minutos), Euroclasse A1 de reacção ao fogo, segundo NP EN 13501-1, intervalo de temperatura de trabalho de 5 a 30°C, para aplicação manual, segundo EN 13963.</t>
  </si>
  <si>
    <t xml:space="preserve">mt12pik010e</t>
  </si>
  <si>
    <t xml:space="preserve">kg</t>
  </si>
  <si>
    <t xml:space="preserve">Massa de juntas Jointfiller 24H "KNAUF", Euroclasse A2-s1, d0 de reacção ao fogo, segundo NP EN 13501-1, intervalo de temperatura de trabalho de 5 a 30°C, para aplicação manual com fita de juntas, segundo EN 13963.</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</si>
  <si>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</si>
  <si>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</si>
  <si>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</si>
  <si>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</si>
  <si>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</si>
  <si>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</si>
  <si>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</si>
  <si>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</si>
  <si>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2,11€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</si>
  <si>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</si>
  <si>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</si>
  <si>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</si>
  <si>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</si>
  <si>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</si>
  <si>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</si>
  <si>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</si>
  <si>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Elementos  de  armação  metálica  para  sistemas  em placas  de  gesso  —  Definições,  requisitos  e métodos  de  ensaio</t>
  </si>
  <si>
    <t xml:space="preserve">EN  14195:2005/AC:2006</t>
  </si>
  <si>
    <t xml:space="preserve">EN  13162:2012+A1:2015</t>
  </si>
  <si>
    <t xml:space="preserve">1/3/4</t>
  </si>
  <si>
    <t xml:space="preserve">Produtos  de  isolamento  térmico  para  aplicação em  edifícios  —  Produtos  manufaturados  de  lã mineral  (MW)  —  Especificação</t>
  </si>
  <si>
    <t xml:space="preserve">EN  520:2004+A1:2009</t>
  </si>
  <si>
    <t xml:space="preserve">3/4</t>
  </si>
  <si>
    <t xml:space="preserve">Placas  de  gesso  —  Definições,  requisitos  e métodos  de  ensaio</t>
  </si>
  <si>
    <t xml:space="preserve">EN  13963:2005</t>
  </si>
  <si>
    <t xml:space="preserve">3/4</t>
  </si>
  <si>
    <t xml:space="preserve">Materiais  de  vedação  para  placas  de  gesso  — Definições,  requisitos  e  métodos  de  ensaio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</si>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</sst>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23" customWidth="1"/>
    <col min="4" max="4" width="72.76"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97.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1.2</v>
      </c>
      <c r="G9" s="11"/>
      <c r="H9" s="13">
        <v>0.25</v>
      </c>
      <c r="I9" s="13">
        <f ca="1">ROUND(INDIRECT(ADDRESS(ROW()+(0), COLUMN()+(-3), 1))*INDIRECT(ADDRESS(ROW()+(0), COLUMN()+(-1), 1)), 2)</f>
        <v>0.3</v>
      </c>
      <c r="J9" s="13"/>
    </row>
    <row r="10" spans="1:10" ht="13.50" thickBot="1" customHeight="1">
      <c r="A10" s="14" t="s">
        <v>14</v>
      </c>
      <c r="B10" s="14"/>
      <c r="C10" s="15" t="s">
        <v>15</v>
      </c>
      <c r="D10" s="14" t="s">
        <v>16</v>
      </c>
      <c r="E10" s="14"/>
      <c r="F10" s="16">
        <v>0.7</v>
      </c>
      <c r="G10" s="16"/>
      <c r="H10" s="17">
        <v>1.35</v>
      </c>
      <c r="I10" s="17">
        <f ca="1">ROUND(INDIRECT(ADDRESS(ROW()+(0), COLUMN()+(-3), 1))*INDIRECT(ADDRESS(ROW()+(0), COLUMN()+(-1), 1)), 2)</f>
        <v>0.95</v>
      </c>
      <c r="J10" s="17"/>
    </row>
    <row r="11" spans="1:10" ht="13.50" thickBot="1" customHeight="1">
      <c r="A11" s="14" t="s">
        <v>17</v>
      </c>
      <c r="B11" s="14"/>
      <c r="C11" s="15" t="s">
        <v>18</v>
      </c>
      <c r="D11" s="14" t="s">
        <v>19</v>
      </c>
      <c r="E11" s="14"/>
      <c r="F11" s="16">
        <v>2</v>
      </c>
      <c r="G11" s="16"/>
      <c r="H11" s="17">
        <v>1.63</v>
      </c>
      <c r="I11" s="17">
        <f ca="1">ROUND(INDIRECT(ADDRESS(ROW()+(0), COLUMN()+(-3), 1))*INDIRECT(ADDRESS(ROW()+(0), COLUMN()+(-1), 1)), 2)</f>
        <v>3.26</v>
      </c>
      <c r="J11" s="17"/>
    </row>
    <row r="12" spans="1:10" ht="55.50" thickBot="1" customHeight="1">
      <c r="A12" s="14" t="s">
        <v>20</v>
      </c>
      <c r="B12" s="14"/>
      <c r="C12" s="15" t="s">
        <v>21</v>
      </c>
      <c r="D12" s="14" t="s">
        <v>22</v>
      </c>
      <c r="E12" s="14"/>
      <c r="F12" s="16">
        <v>1.05</v>
      </c>
      <c r="G12" s="16"/>
      <c r="H12" s="17">
        <v>6.16</v>
      </c>
      <c r="I12" s="17">
        <f ca="1">ROUND(INDIRECT(ADDRESS(ROW()+(0), COLUMN()+(-3), 1))*INDIRECT(ADDRESS(ROW()+(0), COLUMN()+(-1), 1)), 2)</f>
        <v>6.47</v>
      </c>
      <c r="J12" s="17"/>
    </row>
    <row r="13" spans="1:10" ht="34.50" thickBot="1" customHeight="1">
      <c r="A13" s="14" t="s">
        <v>23</v>
      </c>
      <c r="B13" s="14"/>
      <c r="C13" s="15" t="s">
        <v>24</v>
      </c>
      <c r="D13" s="14" t="s">
        <v>25</v>
      </c>
      <c r="E13" s="14"/>
      <c r="F13" s="16">
        <v>2.1</v>
      </c>
      <c r="G13" s="16"/>
      <c r="H13" s="17">
        <v>5.19</v>
      </c>
      <c r="I13" s="17">
        <f ca="1">ROUND(INDIRECT(ADDRESS(ROW()+(0), COLUMN()+(-3), 1))*INDIRECT(ADDRESS(ROW()+(0), COLUMN()+(-1), 1)), 2)</f>
        <v>10.9</v>
      </c>
      <c r="J13" s="17"/>
    </row>
    <row r="14" spans="1:10" ht="13.50" thickBot="1" customHeight="1">
      <c r="A14" s="14" t="s">
        <v>26</v>
      </c>
      <c r="B14" s="14"/>
      <c r="C14" s="15" t="s">
        <v>27</v>
      </c>
      <c r="D14" s="14" t="s">
        <v>28</v>
      </c>
      <c r="E14" s="14"/>
      <c r="F14" s="16">
        <v>29</v>
      </c>
      <c r="G14" s="16"/>
      <c r="H14" s="17">
        <v>0.01</v>
      </c>
      <c r="I14" s="17">
        <f ca="1">ROUND(INDIRECT(ADDRESS(ROW()+(0), COLUMN()+(-3), 1))*INDIRECT(ADDRESS(ROW()+(0), COLUMN()+(-1), 1)), 2)</f>
        <v>0.29</v>
      </c>
      <c r="J14" s="17"/>
    </row>
    <row r="15" spans="1:10" ht="13.50" thickBot="1" customHeight="1">
      <c r="A15" s="14" t="s">
        <v>29</v>
      </c>
      <c r="B15" s="14"/>
      <c r="C15" s="15" t="s">
        <v>30</v>
      </c>
      <c r="D15" s="14" t="s">
        <v>31</v>
      </c>
      <c r="E15" s="14"/>
      <c r="F15" s="16">
        <v>1.6</v>
      </c>
      <c r="G15" s="16"/>
      <c r="H15" s="17">
        <v>0.06</v>
      </c>
      <c r="I15" s="17">
        <f ca="1">ROUND(INDIRECT(ADDRESS(ROW()+(0), COLUMN()+(-3), 1))*INDIRECT(ADDRESS(ROW()+(0), COLUMN()+(-1), 1)), 2)</f>
        <v>0.1</v>
      </c>
      <c r="J15" s="17"/>
    </row>
    <row r="16" spans="1:10" ht="13.50" thickBot="1" customHeight="1">
      <c r="A16" s="14" t="s">
        <v>32</v>
      </c>
      <c r="B16" s="14"/>
      <c r="C16" s="15" t="s">
        <v>33</v>
      </c>
      <c r="D16" s="14" t="s">
        <v>34</v>
      </c>
      <c r="E16" s="14"/>
      <c r="F16" s="16">
        <v>3.2</v>
      </c>
      <c r="G16" s="16"/>
      <c r="H16" s="17">
        <v>0.04</v>
      </c>
      <c r="I16" s="17">
        <f ca="1">ROUND(INDIRECT(ADDRESS(ROW()+(0), COLUMN()+(-3), 1))*INDIRECT(ADDRESS(ROW()+(0), COLUMN()+(-1), 1)), 2)</f>
        <v>0.13</v>
      </c>
      <c r="J16" s="17"/>
    </row>
    <row r="17" spans="1:10" ht="34.50" thickBot="1" customHeight="1">
      <c r="A17" s="14" t="s">
        <v>35</v>
      </c>
      <c r="B17" s="14"/>
      <c r="C17" s="15" t="s">
        <v>36</v>
      </c>
      <c r="D17" s="14" t="s">
        <v>37</v>
      </c>
      <c r="E17" s="14"/>
      <c r="F17" s="16">
        <v>0.1</v>
      </c>
      <c r="G17" s="16"/>
      <c r="H17" s="17">
        <v>0.49</v>
      </c>
      <c r="I17" s="17">
        <f ca="1">ROUND(INDIRECT(ADDRESS(ROW()+(0), COLUMN()+(-3), 1))*INDIRECT(ADDRESS(ROW()+(0), COLUMN()+(-1), 1)), 2)</f>
        <v>0.05</v>
      </c>
      <c r="J17" s="17"/>
    </row>
    <row r="18" spans="1:10" ht="34.50" thickBot="1" customHeight="1">
      <c r="A18" s="14" t="s">
        <v>38</v>
      </c>
      <c r="B18" s="14"/>
      <c r="C18" s="15" t="s">
        <v>39</v>
      </c>
      <c r="D18" s="14" t="s">
        <v>40</v>
      </c>
      <c r="E18" s="14"/>
      <c r="F18" s="16">
        <v>0.6</v>
      </c>
      <c r="G18" s="16"/>
      <c r="H18" s="17">
        <v>1.02</v>
      </c>
      <c r="I18" s="17">
        <f ca="1">ROUND(INDIRECT(ADDRESS(ROW()+(0), COLUMN()+(-3), 1))*INDIRECT(ADDRESS(ROW()+(0), COLUMN()+(-1), 1)), 2)</f>
        <v>0.61</v>
      </c>
      <c r="J18" s="17"/>
    </row>
    <row r="19" spans="1:10" ht="13.50" thickBot="1" customHeight="1">
      <c r="A19" s="14" t="s">
        <v>41</v>
      </c>
      <c r="B19" s="14"/>
      <c r="C19" s="15" t="s">
        <v>42</v>
      </c>
      <c r="D19" s="14" t="s">
        <v>43</v>
      </c>
      <c r="E19" s="14"/>
      <c r="F19" s="16">
        <v>0.371</v>
      </c>
      <c r="G19" s="16"/>
      <c r="H19" s="17">
        <v>25.32</v>
      </c>
      <c r="I19" s="17">
        <f ca="1">ROUND(INDIRECT(ADDRESS(ROW()+(0), COLUMN()+(-3), 1))*INDIRECT(ADDRESS(ROW()+(0), COLUMN()+(-1), 1)), 2)</f>
        <v>9.39</v>
      </c>
      <c r="J19" s="17"/>
    </row>
    <row r="20" spans="1:10" ht="13.50" thickBot="1" customHeight="1">
      <c r="A20" s="14" t="s">
        <v>44</v>
      </c>
      <c r="B20" s="14"/>
      <c r="C20" s="18" t="s">
        <v>45</v>
      </c>
      <c r="D20" s="19" t="s">
        <v>46</v>
      </c>
      <c r="E20" s="19"/>
      <c r="F20" s="20">
        <v>0.371</v>
      </c>
      <c r="G20" s="20"/>
      <c r="H20" s="21">
        <v>24.04</v>
      </c>
      <c r="I20" s="21">
        <f ca="1">ROUND(INDIRECT(ADDRESS(ROW()+(0), COLUMN()+(-3), 1))*INDIRECT(ADDRESS(ROW()+(0), COLUMN()+(-1), 1)), 2)</f>
        <v>8.92</v>
      </c>
      <c r="J20" s="21"/>
    </row>
    <row r="21" spans="1:10" ht="13.50" thickBot="1" customHeight="1">
      <c r="A21" s="19"/>
      <c r="B21" s="19"/>
      <c r="C21" s="22" t="s">
        <v>47</v>
      </c>
      <c r="D21" s="5" t="s">
        <v>48</v>
      </c>
      <c r="E21" s="5"/>
      <c r="F21" s="23">
        <v>2</v>
      </c>
      <c r="G21" s="23"/>
      <c r="H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41.37</v>
      </c>
      <c r="I21" s="24">
        <f ca="1">ROUND(INDIRECT(ADDRESS(ROW()+(0), COLUMN()+(-3), 1))*INDIRECT(ADDRESS(ROW()+(0), COLUMN()+(-1), 1))/100, 2)</f>
        <v>0.83</v>
      </c>
      <c r="J21" s="24"/>
    </row>
    <row r="22" spans="1:10" ht="13.50" thickBot="1" customHeight="1">
      <c r="A22" s="25" t="s">
        <v>49</v>
      </c>
      <c r="B22" s="25"/>
      <c r="C22" s="26"/>
      <c r="D22" s="26"/>
      <c r="E22" s="26"/>
      <c r="F22" s="27"/>
      <c r="G22" s="27"/>
      <c r="H22" s="25" t="s">
        <v>50</v>
      </c>
      <c r="I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42.2</v>
      </c>
      <c r="J22" s="28"/>
    </row>
    <row r="25" spans="1:10" ht="13.50" thickBot="1" customHeight="1">
      <c r="A25" s="29" t="s">
        <v>51</v>
      </c>
      <c r="B25" s="29"/>
      <c r="C25" s="29"/>
      <c r="D25" s="29"/>
      <c r="E25" s="29" t="s">
        <v>52</v>
      </c>
      <c r="F25" s="29"/>
      <c r="G25" s="29" t="s">
        <v>53</v>
      </c>
      <c r="H25" s="29"/>
      <c r="I25" s="29"/>
      <c r="J25" s="29" t="s">
        <v>54</v>
      </c>
    </row>
    <row r="26" spans="1:10" ht="13.50" thickBot="1" customHeight="1">
      <c r="A26" s="30" t="s">
        <v>55</v>
      </c>
      <c r="B26" s="30"/>
      <c r="C26" s="30"/>
      <c r="D26" s="30"/>
      <c r="E26" s="31">
        <v>112006</v>
      </c>
      <c r="F26" s="31"/>
      <c r="G26" s="31">
        <v>112007</v>
      </c>
      <c r="H26" s="31"/>
      <c r="I26" s="31"/>
      <c r="J26" s="31" t="s">
        <v>56</v>
      </c>
    </row>
    <row r="27" spans="1:10" ht="24.00" thickBot="1" customHeight="1">
      <c r="A27" s="32" t="s">
        <v>57</v>
      </c>
      <c r="B27" s="32"/>
      <c r="C27" s="32"/>
      <c r="D27" s="32"/>
      <c r="E27" s="33"/>
      <c r="F27" s="33"/>
      <c r="G27" s="33"/>
      <c r="H27" s="33"/>
      <c r="I27" s="33"/>
      <c r="J27" s="33"/>
    </row>
    <row r="28" spans="1:10" ht="13.50" thickBot="1" customHeight="1">
      <c r="A28" s="34" t="s">
        <v>58</v>
      </c>
      <c r="B28" s="34"/>
      <c r="C28" s="34"/>
      <c r="D28" s="34"/>
      <c r="E28" s="35">
        <v>112007</v>
      </c>
      <c r="F28" s="35"/>
      <c r="G28" s="35">
        <v>112007</v>
      </c>
      <c r="H28" s="35"/>
      <c r="I28" s="35"/>
      <c r="J28" s="35"/>
    </row>
    <row r="29" spans="1:10" ht="13.50" thickBot="1" customHeight="1">
      <c r="A29" s="30" t="s">
        <v>59</v>
      </c>
      <c r="B29" s="30"/>
      <c r="C29" s="30"/>
      <c r="D29" s="30"/>
      <c r="E29" s="31">
        <v>1.07202e+06</v>
      </c>
      <c r="F29" s="31"/>
      <c r="G29" s="31">
        <v>1.07202e+06</v>
      </c>
      <c r="H29" s="31"/>
      <c r="I29" s="31"/>
      <c r="J29" s="31" t="s">
        <v>60</v>
      </c>
    </row>
    <row r="30" spans="1:10" ht="24.00" thickBot="1" customHeight="1">
      <c r="A30" s="34" t="s">
        <v>61</v>
      </c>
      <c r="B30" s="34"/>
      <c r="C30" s="34"/>
      <c r="D30" s="34"/>
      <c r="E30" s="35"/>
      <c r="F30" s="35"/>
      <c r="G30" s="35"/>
      <c r="H30" s="35"/>
      <c r="I30" s="35"/>
      <c r="J30" s="35"/>
    </row>
    <row r="31" spans="1:10" ht="13.50" thickBot="1" customHeight="1">
      <c r="A31" s="30" t="s">
        <v>62</v>
      </c>
      <c r="B31" s="30"/>
      <c r="C31" s="30"/>
      <c r="D31" s="30"/>
      <c r="E31" s="31">
        <v>162010</v>
      </c>
      <c r="F31" s="31"/>
      <c r="G31" s="31">
        <v>1.12201e+06</v>
      </c>
      <c r="H31" s="31"/>
      <c r="I31" s="31"/>
      <c r="J31" s="31" t="s">
        <v>63</v>
      </c>
    </row>
    <row r="32" spans="1:10" ht="13.50" thickBot="1" customHeight="1">
      <c r="A32" s="34" t="s">
        <v>64</v>
      </c>
      <c r="B32" s="34"/>
      <c r="C32" s="34"/>
      <c r="D32" s="34"/>
      <c r="E32" s="35"/>
      <c r="F32" s="35"/>
      <c r="G32" s="35"/>
      <c r="H32" s="35"/>
      <c r="I32" s="35"/>
      <c r="J32" s="35"/>
    </row>
    <row r="33" spans="1:10" ht="13.50" thickBot="1" customHeight="1">
      <c r="A33" s="30" t="s">
        <v>65</v>
      </c>
      <c r="B33" s="30"/>
      <c r="C33" s="30"/>
      <c r="D33" s="30"/>
      <c r="E33" s="31">
        <v>132006</v>
      </c>
      <c r="F33" s="31"/>
      <c r="G33" s="31">
        <v>132007</v>
      </c>
      <c r="H33" s="31"/>
      <c r="I33" s="31"/>
      <c r="J33" s="31" t="s">
        <v>66</v>
      </c>
    </row>
    <row r="34" spans="1:10" ht="13.50" thickBot="1" customHeight="1">
      <c r="A34" s="32" t="s">
        <v>67</v>
      </c>
      <c r="B34" s="32"/>
      <c r="C34" s="32"/>
      <c r="D34" s="32"/>
      <c r="E34" s="33"/>
      <c r="F34" s="33"/>
      <c r="G34" s="33"/>
      <c r="H34" s="33"/>
      <c r="I34" s="33"/>
      <c r="J34" s="33"/>
    </row>
    <row r="35" spans="1:10" ht="13.50" thickBot="1" customHeight="1">
      <c r="A35" s="34" t="s">
        <v>68</v>
      </c>
      <c r="B35" s="34"/>
      <c r="C35" s="34"/>
      <c r="D35" s="34"/>
      <c r="E35" s="35">
        <v>112007</v>
      </c>
      <c r="F35" s="35"/>
      <c r="G35" s="35">
        <v>112007</v>
      </c>
      <c r="H35" s="35"/>
      <c r="I35" s="35"/>
      <c r="J35" s="35"/>
    </row>
    <row r="38" spans="1:1" ht="33.75" thickBot="1" customHeight="1">
      <c r="A38" s="1" t="s">
        <v>69</v>
      </c>
      <c r="B38" s="1"/>
      <c r="C38" s="1"/>
      <c r="D38" s="1"/>
      <c r="E38" s="1"/>
      <c r="F38" s="1"/>
      <c r="G38" s="1"/>
      <c r="H38" s="1"/>
      <c r="I38" s="1"/>
      <c r="J38" s="1"/>
    </row>
    <row r="39" spans="1:1" ht="33.75" thickBot="1" customHeight="1">
      <c r="A39" s="1" t="s">
        <v>70</v>
      </c>
      <c r="B39" s="1"/>
      <c r="C39" s="1"/>
      <c r="D39" s="1"/>
      <c r="E39" s="1"/>
      <c r="F39" s="1"/>
      <c r="G39" s="1"/>
      <c r="H39" s="1"/>
      <c r="I39" s="1"/>
      <c r="J39" s="1"/>
    </row>
    <row r="40" spans="1:1" ht="33.75" thickBot="1" customHeight="1">
      <c r="A40" s="1" t="s">
        <v>71</v>
      </c>
      <c r="B40" s="1"/>
      <c r="C40" s="1"/>
      <c r="D40" s="1"/>
      <c r="E40" s="1"/>
      <c r="F40" s="1"/>
      <c r="G40" s="1"/>
      <c r="H40" s="1"/>
      <c r="I40" s="1"/>
      <c r="J40" s="1"/>
    </row>
  </sheetData>
  <mergeCells count="9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E22"/>
    <mergeCell ref="F22:G22"/>
    <mergeCell ref="I22:J22"/>
    <mergeCell ref="A25:D25"/>
    <mergeCell ref="E25:F25"/>
    <mergeCell ref="G25:I25"/>
    <mergeCell ref="A26:D26"/>
    <mergeCell ref="E26:F26"/>
    <mergeCell ref="G26:I26"/>
    <mergeCell ref="J26:J28"/>
    <mergeCell ref="A27:D27"/>
    <mergeCell ref="E27:F27"/>
    <mergeCell ref="G27:I27"/>
    <mergeCell ref="A28:D28"/>
    <mergeCell ref="E28:F28"/>
    <mergeCell ref="G28:I28"/>
    <mergeCell ref="A29:D29"/>
    <mergeCell ref="E29:F30"/>
    <mergeCell ref="G29:I30"/>
    <mergeCell ref="J29:J30"/>
    <mergeCell ref="A30:D30"/>
    <mergeCell ref="A31:D31"/>
    <mergeCell ref="E31:F32"/>
    <mergeCell ref="G31:I32"/>
    <mergeCell ref="J31:J32"/>
    <mergeCell ref="A32:D32"/>
    <mergeCell ref="A33:D33"/>
    <mergeCell ref="E33:F33"/>
    <mergeCell ref="G33:I33"/>
    <mergeCell ref="J33:J35"/>
    <mergeCell ref="A34:D34"/>
    <mergeCell ref="E34:F34"/>
    <mergeCell ref="G34:I34"/>
    <mergeCell ref="A35:D35"/>
    <mergeCell ref="E35:F35"/>
    <mergeCell ref="G35:I35"/>
    <mergeCell ref="A38:J38"/>
    <mergeCell ref="A39:J39"/>
    <mergeCell ref="A40:J40"/>
  </mergeCells>
  <pageMargins left="0.147638" right="0.147638" top="0.206693" bottom="0.206693" header="0.0" footer="0.0"/>
  <pageSetup paperSize="9" orientation="portrait"/>
  <rowBreaks count="0" manualBreakCount="0">
    </rowBreaks>
</worksheet>
</file>