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<sst xmlns="http://schemas.openxmlformats.org/spreadsheetml/2006/main" count="55" uniqueCount="55">
  <si>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</si>
  <si>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FDA005</t>
  </si>
  <si>
    <t xml:space="preserve">m</t>
  </si>
  <si>
    <t xml:space="preserve">Parapeito de alvenaria.</t>
  </si>
  <si>
    <r>
      <rPr>
        <sz val="8.25"/>
        <color rgb="FF000000"/>
        <rFont val="Arial"/>
        <family val="2"/>
      </rPr>
      <t xml:space="preserve">Parapeito de 1,25 m de altura, de 15 cm de espessura de alvenaria, de tijolo cerâmico furado triplo, para revestir, 30x20x15 cm, com juntas horizontais e verticais de 10 mm de espessura, junta refundada, assente com argamassa de cimento confeccionada em obra, com 250 kg/m³ de cimento, cor cinzento, dosificação 1:6, fornecida em sacos; emboço em ambas as faces com argamassa de cimento confeccionada em obra, com 250 kg/m³ de cimento, cor cinzento, dosificação 1:6, fornecida em sacos. Inclusive peça superior de coroamento.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</si>
  <si>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</si>
  <si>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</si>
  <si>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</si>
  <si>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</si>
  <si>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</si>
  <si>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</si>
  <si>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mt04lpt010e</t>
  </si>
  <si>
    <t xml:space="preserve">Ud</t>
  </si>
  <si>
    <t xml:space="preserve">Tijolo cerâmico furado triplo, para revestir, 30x20x15 cm, para utilização em alvenaria protegida (peça P), densidade 650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</si>
  <si>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</si>
  <si>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</si>
  <si>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</si>
  <si>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</si>
  <si>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</si>
  <si>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</si>
  <si>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</si>
  <si>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</si>
  <si>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</si>
  <si>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mt20ahp010j</t>
  </si>
  <si>
    <t xml:space="preserve">m</t>
  </si>
  <si>
    <t xml:space="preserve">Capeamento pré-fabricado de betão, com um ângulo de inclinação de 10°, de cor branca, em peças de 500x200x50 mm, com pingadeira, para revestimento de muros, e ancoragem metálica de aço inoxidável na sua face inferior.</t>
  </si>
  <si>
    <t xml:space="preserve">mq06hor010</t>
  </si>
  <si>
    <t xml:space="preserve">h</t>
  </si>
  <si>
    <t xml:space="preserve">Betoneira eléctrica com uma capacidade de amassadura de 160 l.</t>
  </si>
  <si>
    <t xml:space="preserve">mo021</t>
  </si>
  <si>
    <t xml:space="preserve">h</t>
  </si>
  <si>
    <t xml:space="preserve">Oficial de 1ª construção em trabalhos auxiliares de pedreiro.</t>
  </si>
  <si>
    <t xml:space="preserve">mo078</t>
  </si>
  <si>
    <t xml:space="preserve">h</t>
  </si>
  <si>
    <t xml:space="preserve">Ajudante de construção em trabalhos auxiliares de pedreiro.</t>
  </si>
  <si>
    <t xml:space="preserve">mo114</t>
  </si>
  <si>
    <t xml:space="preserve">h</t>
  </si>
  <si>
    <t xml:space="preserve">Operário não qualificado construção em trabalhos auxiliares de pedreiro.</t>
  </si>
  <si>
    <t xml:space="preserve">%</t>
  </si>
  <si>
    <t xml:space="preserve">Custos directos complementares</t>
  </si>
  <si>
    <t xml:space="preserve">Custo de manutenção decenal: 4,81€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</si>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</sst>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2.72" customWidth="1"/>
    <col min="5" max="5" width="73.61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19.688</v>
      </c>
      <c r="H9" s="11"/>
      <c r="I9" s="13">
        <v>0.39</v>
      </c>
      <c r="J9" s="13">
        <f ca="1">ROUND(INDIRECT(ADDRESS(ROW()+(0), COLUMN()+(-3), 1))*INDIRECT(ADDRESS(ROW()+(0), COLUMN()+(-1), 1)), 2)</f>
        <v>7.68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0.029</v>
      </c>
      <c r="H10" s="16"/>
      <c r="I10" s="17">
        <v>1.5</v>
      </c>
      <c r="J10" s="17">
        <f ca="1">ROUND(INDIRECT(ADDRESS(ROW()+(0), COLUMN()+(-3), 1))*INDIRECT(ADDRESS(ROW()+(0), COLUMN()+(-1), 1)), 2)</f>
        <v>0.04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0.186</v>
      </c>
      <c r="H11" s="16"/>
      <c r="I11" s="17">
        <v>18</v>
      </c>
      <c r="J11" s="17">
        <f ca="1">ROUND(INDIRECT(ADDRESS(ROW()+(0), COLUMN()+(-3), 1))*INDIRECT(ADDRESS(ROW()+(0), COLUMN()+(-1), 1)), 2)</f>
        <v>3.35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28.839</v>
      </c>
      <c r="H12" s="16"/>
      <c r="I12" s="17">
        <v>0.1</v>
      </c>
      <c r="J12" s="17">
        <f ca="1">ROUND(INDIRECT(ADDRESS(ROW()+(0), COLUMN()+(-3), 1))*INDIRECT(ADDRESS(ROW()+(0), COLUMN()+(-1), 1)), 2)</f>
        <v>2.88</v>
      </c>
      <c r="K12" s="17"/>
    </row>
    <row r="13" spans="1:11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1.05</v>
      </c>
      <c r="H13" s="16"/>
      <c r="I13" s="17">
        <v>9.91</v>
      </c>
      <c r="J13" s="17">
        <f ca="1">ROUND(INDIRECT(ADDRESS(ROW()+(0), COLUMN()+(-3), 1))*INDIRECT(ADDRESS(ROW()+(0), COLUMN()+(-1), 1)), 2)</f>
        <v>10.41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0.093</v>
      </c>
      <c r="H14" s="16"/>
      <c r="I14" s="17">
        <v>3.45</v>
      </c>
      <c r="J14" s="17">
        <f ca="1">ROUND(INDIRECT(ADDRESS(ROW()+(0), COLUMN()+(-3), 1))*INDIRECT(ADDRESS(ROW()+(0), COLUMN()+(-1), 1)), 2)</f>
        <v>0.32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1.928</v>
      </c>
      <c r="H15" s="16"/>
      <c r="I15" s="17">
        <v>22.68</v>
      </c>
      <c r="J15" s="17">
        <f ca="1">ROUND(INDIRECT(ADDRESS(ROW()+(0), COLUMN()+(-3), 1))*INDIRECT(ADDRESS(ROW()+(0), COLUMN()+(-1), 1)), 2)</f>
        <v>43.73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0.959</v>
      </c>
      <c r="H16" s="16"/>
      <c r="I16" s="17">
        <v>22.13</v>
      </c>
      <c r="J16" s="17">
        <f ca="1">ROUND(INDIRECT(ADDRESS(ROW()+(0), COLUMN()+(-3), 1))*INDIRECT(ADDRESS(ROW()+(0), COLUMN()+(-1), 1)), 2)</f>
        <v>21.22</v>
      </c>
      <c r="K16" s="17"/>
    </row>
    <row r="17" spans="1:11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19"/>
      <c r="G17" s="20">
        <v>1.321</v>
      </c>
      <c r="H17" s="20"/>
      <c r="I17" s="21">
        <v>21.45</v>
      </c>
      <c r="J17" s="21">
        <f ca="1">ROUND(INDIRECT(ADDRESS(ROW()+(0), COLUMN()+(-3), 1))*INDIRECT(ADDRESS(ROW()+(0), COLUMN()+(-1), 1)), 2)</f>
        <v>28.34</v>
      </c>
      <c r="K17" s="21"/>
    </row>
    <row r="18" spans="1:11" ht="13.50" thickBot="1" customHeight="1">
      <c r="A18" s="19"/>
      <c r="B18" s="19"/>
      <c r="C18" s="22" t="s">
        <v>38</v>
      </c>
      <c r="D18" s="22"/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117.97</v>
      </c>
      <c r="J18" s="24">
        <f ca="1">ROUND(INDIRECT(ADDRESS(ROW()+(0), COLUMN()+(-3), 1))*INDIRECT(ADDRESS(ROW()+(0), COLUMN()+(-1), 1))/100, 2)</f>
        <v>2.36</v>
      </c>
      <c r="K18" s="24"/>
    </row>
    <row r="19" spans="1:11" ht="13.50" thickBot="1" customHeight="1">
      <c r="A19" s="25" t="s">
        <v>40</v>
      </c>
      <c r="B19" s="25"/>
      <c r="C19" s="26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120.33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1.06202e+006</v>
      </c>
      <c r="G23" s="31"/>
      <c r="H23" s="31">
        <v>1.06202e+006</v>
      </c>
      <c r="I23" s="31"/>
      <c r="J23" s="31"/>
      <c r="K23" s="31" t="s">
        <v>47</v>
      </c>
    </row>
    <row r="24" spans="1:11" ht="13.5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5" spans="1:11" ht="13.50" thickBot="1" customHeight="1">
      <c r="A25" s="30" t="s">
        <v>49</v>
      </c>
      <c r="B25" s="30"/>
      <c r="C25" s="30"/>
      <c r="D25" s="30"/>
      <c r="E25" s="30"/>
      <c r="F25" s="31">
        <v>172012</v>
      </c>
      <c r="G25" s="31"/>
      <c r="H25" s="31">
        <v>172013</v>
      </c>
      <c r="I25" s="31"/>
      <c r="J25" s="31"/>
      <c r="K25" s="31" t="s">
        <v>50</v>
      </c>
    </row>
    <row r="26" spans="1:11" ht="13.50" thickBot="1" customHeight="1">
      <c r="A26" s="32" t="s">
        <v>51</v>
      </c>
      <c r="B26" s="32"/>
      <c r="C26" s="32"/>
      <c r="D26" s="32"/>
      <c r="E26" s="32"/>
      <c r="F26" s="33"/>
      <c r="G26" s="33"/>
      <c r="H26" s="33"/>
      <c r="I26" s="33"/>
      <c r="J26" s="33"/>
      <c r="K26" s="33"/>
    </row>
    <row r="29" spans="1:1" ht="33.75" thickBot="1" customHeight="1">
      <c r="A29" s="1" t="s">
        <v>52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53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54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7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5:E25"/>
    <mergeCell ref="F25:G26"/>
    <mergeCell ref="H25:J26"/>
    <mergeCell ref="K25:K26"/>
    <mergeCell ref="A26:E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