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<sst xmlns="http://schemas.openxmlformats.org/spreadsheetml/2006/main" count="36" uniqueCount="36">
  <si>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</si>
  <si>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FDD060</t>
  </si>
  <si>
    <t xml:space="preserve">m</t>
  </si>
  <si>
    <t xml:space="preserve">Sistema "FUNDERMAX" de guarda de fachada.</t>
  </si>
  <si>
    <r>
      <rPr>
        <sz val="8.25"/>
        <color rgb="FF000000"/>
        <rFont val="Arial"/>
        <family val="2"/>
      </rPr>
      <t xml:space="preserve">Guarda de fachada em forma recta, de 100 cm de altura, de alumínio anodizado cor natural, formada por: caixilho composto de remate de guarda superior e inferior de perfil quadrado de 40x40 mm e montantes de perfil quadrado de 40x40 mm com uma separação de 100 cm entre si; entre-pano para enchimento das aberturas do caixilho composto de placa laminada compacta de alta pressão (HPL), para varandas, Max Exterior "FUNDERMAX", de 4100x1854 mm e 6 mm de espessura, acabamento Colour, cor a escolher, textura acetinada: NT, Euroclasse B-s2, d0 de reacção ao fogo, segundo NP EN 13501-1, à base de resinas termoendurecíveis acrílicas de poliuretano, reforçada de forma homogénea com fibras de madeira certificada FSC ou PEFC, com superfície decorativa não melamínica e propriedades anti-graffiti durante toda a sua vida útil, tipo EDF segundo EN 438-2, com resistência aos raios ultravioleta não inferior a 4-5 ao comparar com a escala de cinzentos segundo NP EN 20105-A02 e corrimão de perfil curvo de 70 mm, fixada através de ancoragem mecânica de expansão.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</si>
  <si>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</si>
  <si>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</si>
  <si>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</si>
  <si>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</si>
  <si>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</si>
  <si>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</si>
  <si>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mt25dba030a</t>
  </si>
  <si>
    <t xml:space="preserve">m</t>
  </si>
  <si>
    <t xml:space="preserve">Pilastra quadrada de 40x40 mm, de alumínio anodizado de 15 microns, cor natural, montada em oficina, para guarda.</t>
  </si>
  <si>
    <t xml:space="preserve">mt25dba040a</t>
  </si>
  <si>
    <t xml:space="preserve">m</t>
  </si>
  <si>
    <t xml:space="preserve">Remate de guarda quadrado de 40x40 mm, de alumínio anodizado de 15 microns, cor natural, montado em oficina, para guarda.</t>
  </si>
  <si>
    <t xml:space="preserve">mt12fmx011aaa1</t>
  </si>
  <si>
    <t xml:space="preserve">m²</t>
  </si>
  <si>
    <t xml:space="preserve">Placa laminada compacta de alta pressão (HPL), para varandas, Max Exterior "FUNDERMAX", de 4100x1854 mm e 6 mm de espessura, acabamento Colour, cor a escolher, textura acetinada: NT, Euroclasse B-s2, d0 de reacção ao fogo, segundo NP EN 13501-1, à base de resinas termoendurecíveis acrílicas de poliuretano, reforçada de forma homogénea com fibras de madeira certificada FSC ou PEFC, com superfície decorativa não melamínica e propriedades anti-graffiti durante toda a sua vida útil, tipo EDF segundo EN 438-2, com resistência aos raios ultravioleta não inferior a 4-5 ao comparar com a escala de cinzentos segundo NP EN 20105-A02.</t>
  </si>
  <si>
    <t xml:space="preserve">mt25dba010a</t>
  </si>
  <si>
    <t xml:space="preserve">m</t>
  </si>
  <si>
    <t xml:space="preserve">Corrimão curvo de 70 mm, de alumínio anodizado de 15 microns, cor natural, montado em oficina, para guarda.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</si>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</sst>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2.1</v>
      </c>
      <c r="G9" s="13">
        <v>5.72</v>
      </c>
      <c r="H9" s="13">
        <f ca="1">ROUND(INDIRECT(ADDRESS(ROW()+(0), COLUMN()+(-2), 1))*INDIRECT(ADDRESS(ROW()+(0), COLUMN()+(-1), 1)), 2)</f>
        <v>12.01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2.1</v>
      </c>
      <c r="G10" s="17">
        <v>8.45</v>
      </c>
      <c r="H10" s="17">
        <f ca="1">ROUND(INDIRECT(ADDRESS(ROW()+(0), COLUMN()+(-2), 1))*INDIRECT(ADDRESS(ROW()+(0), COLUMN()+(-1), 1)), 2)</f>
        <v>17.75</v>
      </c>
    </row>
    <row r="11" spans="1:8" ht="87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0.63</v>
      </c>
      <c r="G11" s="17">
        <v>47.77</v>
      </c>
      <c r="H11" s="17">
        <f ca="1">ROUND(INDIRECT(ADDRESS(ROW()+(0), COLUMN()+(-2), 1))*INDIRECT(ADDRESS(ROW()+(0), COLUMN()+(-1), 1)), 2)</f>
        <v>30.1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8.45</v>
      </c>
      <c r="H12" s="17">
        <f ca="1">ROUND(INDIRECT(ADDRESS(ROW()+(0), COLUMN()+(-2), 1))*INDIRECT(ADDRESS(ROW()+(0), COLUMN()+(-1), 1)), 2)</f>
        <v>8.87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</v>
      </c>
      <c r="G13" s="17">
        <v>1.47</v>
      </c>
      <c r="H13" s="17">
        <f ca="1">ROUND(INDIRECT(ADDRESS(ROW()+(0), COLUMN()+(-2), 1))*INDIRECT(ADDRESS(ROW()+(0), COLUMN()+(-1), 1)), 2)</f>
        <v>2.94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0.644</v>
      </c>
      <c r="G14" s="17">
        <v>25.32</v>
      </c>
      <c r="H14" s="17">
        <f ca="1">ROUND(INDIRECT(ADDRESS(ROW()+(0), COLUMN()+(-2), 1))*INDIRECT(ADDRESS(ROW()+(0), COLUMN()+(-1), 1)), 2)</f>
        <v>16.31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0.405</v>
      </c>
      <c r="G15" s="21">
        <v>24.04</v>
      </c>
      <c r="H15" s="21">
        <f ca="1">ROUND(INDIRECT(ADDRESS(ROW()+(0), COLUMN()+(-2), 1))*INDIRECT(ADDRESS(ROW()+(0), COLUMN()+(-1), 1)), 2)</f>
        <v>9.74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97.72</v>
      </c>
      <c r="H16" s="24">
        <f ca="1">ROUND(INDIRECT(ADDRESS(ROW()+(0), COLUMN()+(-2), 1))*INDIRECT(ADDRESS(ROW()+(0), COLUMN()+(-1), 1))/100, 2)</f>
        <v>1.95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99.67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