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<sst xmlns="http://schemas.openxmlformats.org/spreadsheetml/2006/main" count="30" uniqueCount="30">
  <si>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</si>
  <si>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FDD250</t>
  </si>
  <si>
    <t xml:space="preserve">m</t>
  </si>
  <si>
    <t xml:space="preserve">Guarda de abertura, de aço.</t>
  </si>
  <si>
    <r>
      <rPr>
        <sz val="8.25"/>
        <color rgb="FF000000"/>
        <rFont val="Arial"/>
        <family val="2"/>
      </rPr>
      <t xml:space="preserve">Guarda metálica de tubo oco de aço laminado a frio de 90 cm de altura, com caixilho simples e montantes e barras verticais, para abertura poligonal de laje, fixada através de ancoragem mecânica de expansão.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</si>
  <si>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</si>
  <si>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</si>
  <si>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</si>
  <si>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</si>
  <si>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</si>
  <si>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</si>
  <si>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mt26aaa023a</t>
  </si>
  <si>
    <t xml:space="preserve">Ud</t>
  </si>
  <si>
    <t xml:space="preserve">Ancoragem mecânica com bucha de expansão de aço galvanizado, porca e anilha.</t>
  </si>
  <si>
    <t xml:space="preserve">mt26dbe010j</t>
  </si>
  <si>
    <t xml:space="preserve">m</t>
  </si>
  <si>
    <t xml:space="preserve">Guarda metálica de tubo oco de aço laminado a frio de 90 cm de altura, com caixilho simples formado por remate de guarda superior de 100x40x2 mm, que faz de corrimão, e remate de guarda inferior de 80x40x2 mm; montantes verticais de 80x40x2 mm dispostos cada 120 cm e barras verticais de 20x20x1 mm, colocadas cada 12 cm e soldadas entre si, para abertura poligonal de laje.</t>
  </si>
  <si>
    <t xml:space="preserve">mq08sol020</t>
  </si>
  <si>
    <t xml:space="preserve">h</t>
  </si>
  <si>
    <t xml:space="preserve">Equipamentos e elementos auxiliares para soldadura eléctrica.</t>
  </si>
  <si>
    <t xml:space="preserve">mo018</t>
  </si>
  <si>
    <t xml:space="preserve">h</t>
  </si>
  <si>
    <t xml:space="preserve">Oficial de 1ª serralheiro.</t>
  </si>
  <si>
    <t xml:space="preserve">mo059</t>
  </si>
  <si>
    <t xml:space="preserve">h</t>
  </si>
  <si>
    <t xml:space="preserve">Ajudante de serralheiro.</t>
  </si>
  <si>
    <t xml:space="preserve">%</t>
  </si>
  <si>
    <t xml:space="preserve">Custos directos complementares</t>
  </si>
  <si>
    <t xml:space="preserve">Custo de manutenção decenal: 6,13€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</si>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</sst>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02" customWidth="1"/>
    <col min="4" max="4" width="2.55" customWidth="1"/>
    <col min="5" max="5" width="83.13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2</v>
      </c>
      <c r="G9" s="13">
        <v>1.47</v>
      </c>
      <c r="H9" s="13">
        <f ca="1">ROUND(INDIRECT(ADDRESS(ROW()+(0), COLUMN()+(-2), 1))*INDIRECT(ADDRESS(ROW()+(0), COLUMN()+(-1), 1)), 2)</f>
        <v>2.94</v>
      </c>
    </row>
    <row r="10" spans="1:8" ht="55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</v>
      </c>
      <c r="G10" s="17">
        <v>90.93</v>
      </c>
      <c r="H10" s="17">
        <f ca="1">ROUND(INDIRECT(ADDRESS(ROW()+(0), COLUMN()+(-2), 1))*INDIRECT(ADDRESS(ROW()+(0), COLUMN()+(-1), 1)), 2)</f>
        <v>90.93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0.116</v>
      </c>
      <c r="G11" s="17">
        <v>3.42</v>
      </c>
      <c r="H11" s="17">
        <f ca="1">ROUND(INDIRECT(ADDRESS(ROW()+(0), COLUMN()+(-2), 1))*INDIRECT(ADDRESS(ROW()+(0), COLUMN()+(-1), 1)), 2)</f>
        <v>0.4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0.644</v>
      </c>
      <c r="G12" s="17">
        <v>24.96</v>
      </c>
      <c r="H12" s="17">
        <f ca="1">ROUND(INDIRECT(ADDRESS(ROW()+(0), COLUMN()+(-2), 1))*INDIRECT(ADDRESS(ROW()+(0), COLUMN()+(-1), 1)), 2)</f>
        <v>16.07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 t="s">
        <v>25</v>
      </c>
      <c r="F13" s="20">
        <v>0.405</v>
      </c>
      <c r="G13" s="21">
        <v>24.11</v>
      </c>
      <c r="H13" s="21">
        <f ca="1">ROUND(INDIRECT(ADDRESS(ROW()+(0), COLUMN()+(-2), 1))*INDIRECT(ADDRESS(ROW()+(0), COLUMN()+(-1), 1)), 2)</f>
        <v>9.76</v>
      </c>
    </row>
    <row r="14" spans="1:8" ht="13.50" thickBot="1" customHeight="1">
      <c r="A14" s="19"/>
      <c r="B14" s="19"/>
      <c r="C14" s="22" t="s">
        <v>26</v>
      </c>
      <c r="D14" s="22"/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120.1</v>
      </c>
      <c r="H14" s="24">
        <f ca="1">ROUND(INDIRECT(ADDRESS(ROW()+(0), COLUMN()+(-2), 1))*INDIRECT(ADDRESS(ROW()+(0), COLUMN()+(-1), 1))/100, 2)</f>
        <v>2.4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122.5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