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<sst xmlns="http://schemas.openxmlformats.org/spreadsheetml/2006/main" count="39" uniqueCount="39">
  <si>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</si>
  <si>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FFY050</t>
  </si>
  <si>
    <t xml:space="preserve">m</t>
  </si>
  <si>
    <t xml:space="preserve">Reparação de fenda em alvenaria, com espuma de poliuretano.</t>
  </si>
  <si>
    <r>
      <rPr>
        <sz val="8.25"/>
        <color rgb="FF000000"/>
        <rFont val="Arial"/>
        <family val="2"/>
      </rPr>
      <t xml:space="preserve">Reparação de fenda de alvenaria através da injecção de espuma de poliuretano expansiva aplicada com cânula, para enchimento da abertura da fenda e vedação com argamassa à base de cimento hidráulico, modificada com polímeros, cor cinzento, com resistência à compressão aos 28 dias maior de 25 N/mm², classe R3, tipo PCC, segundo NP EN 1504-3, Euroclasse A1 de reacção ao fogo, segundo NP EN 13501-1, em camada de 3 mm de espessura média, acabamento afagado, até igualar a superfície reparada com o restante revestimento do pano.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</si>
  <si>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</si>
  <si>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</si>
  <si>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</si>
  <si>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</si>
  <si>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</si>
  <si>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</si>
  <si>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mt13blw110b</t>
  </si>
  <si>
    <t xml:space="preserve">Ud</t>
  </si>
  <si>
    <t xml:space="preserve">Aerossol de 750 cm³ de espuma de poliuretano, de 22,5 kg/m³ de densidade, 140% de expansão, 18 N/cm² de resistência à tracção e 20 N/cm² de resistência à flexão, condutibilidade térmica 0,04 W/(m°C), estável de -40°C a 100°C; para aplicar com cânula; segundo EN 13165.</t>
  </si>
  <si>
    <t xml:space="preserve">mt09red170c</t>
  </si>
  <si>
    <t xml:space="preserve">kg</t>
  </si>
  <si>
    <t xml:space="preserve">Argamassa à base de cimento hidráulico, modificada com polímeros, cor cinzento, com resistência à compressão aos 28 dias maior de 25 N/mm², classe R3, tipo PCC, segundo NP EN 1504-3, Euroclasse A1 de reacção ao fogo, segundo NP EN 13501-1, para reparação superficial e acabamento de estruturas de betão.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</si>
  <si>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</si>
  <si>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</si>
  <si>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</si>
  <si>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</si>
  <si>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</si>
  <si>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</si>
  <si>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</si>
  <si>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</si>
  <si>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</si>
  <si>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</si>
  <si>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</si>
  <si>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</si>
  <si>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</si>
  <si>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13165:2012+A2:2016</t>
  </si>
  <si>
    <t xml:space="preserve">1/3/4</t>
  </si>
  <si>
    <t xml:space="preserve">Produtos  de  isolamento  térmico  para  aplicação em  edifícios  —  Produtos  manufaturados  de espuma  de  poliuretano  rígido  (PUR)  —  Especificação</t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</si>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</sst>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0.85" customWidth="1"/>
    <col min="4" max="4" width="2.72" customWidth="1"/>
    <col min="5" max="5" width="73.7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0.32</v>
      </c>
      <c r="H9" s="11"/>
      <c r="I9" s="13">
        <v>7.2</v>
      </c>
      <c r="J9" s="13">
        <f ca="1">ROUND(INDIRECT(ADDRESS(ROW()+(0), COLUMN()+(-3), 1))*INDIRECT(ADDRESS(ROW()+(0), COLUMN()+(-1), 1)), 2)</f>
        <v>2.3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1.02</v>
      </c>
      <c r="J10" s="17">
        <f ca="1">ROUND(INDIRECT(ADDRESS(ROW()+(0), COLUMN()+(-3), 1))*INDIRECT(ADDRESS(ROW()+(0), COLUMN()+(-1), 1)), 2)</f>
        <v>0.61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0.173</v>
      </c>
      <c r="H11" s="16"/>
      <c r="I11" s="17">
        <v>24.63</v>
      </c>
      <c r="J11" s="17">
        <f ca="1">ROUND(INDIRECT(ADDRESS(ROW()+(0), COLUMN()+(-3), 1))*INDIRECT(ADDRESS(ROW()+(0), COLUMN()+(-1), 1)), 2)</f>
        <v>4.26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0.173</v>
      </c>
      <c r="H12" s="20"/>
      <c r="I12" s="21">
        <v>24.04</v>
      </c>
      <c r="J12" s="21">
        <f ca="1">ROUND(INDIRECT(ADDRESS(ROW()+(0), COLUMN()+(-3), 1))*INDIRECT(ADDRESS(ROW()+(0), COLUMN()+(-1), 1)), 2)</f>
        <v>4.16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11.33</v>
      </c>
      <c r="J13" s="24">
        <f ca="1">ROUND(INDIRECT(ADDRESS(ROW()+(0), COLUMN()+(-3), 1))*INDIRECT(ADDRESS(ROW()+(0), COLUMN()+(-1), 1))/100, 2)</f>
        <v>0.23</v>
      </c>
      <c r="K13" s="24"/>
    </row>
    <row r="14" spans="1:11" ht="13.50" thickBot="1" customHeight="1">
      <c r="A14" s="25"/>
      <c r="B14" s="25"/>
      <c r="C14" s="26"/>
      <c r="D14" s="26"/>
      <c r="E14" s="26"/>
      <c r="F14" s="26"/>
      <c r="G14" s="27"/>
      <c r="H14" s="27"/>
      <c r="I14" s="28" t="s">
        <v>25</v>
      </c>
      <c r="J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11.56</v>
      </c>
      <c r="K14" s="29"/>
    </row>
    <row r="17" spans="1:11" ht="13.50" thickBot="1" customHeight="1">
      <c r="A17" s="30" t="s">
        <v>26</v>
      </c>
      <c r="B17" s="30"/>
      <c r="C17" s="30"/>
      <c r="D17" s="30"/>
      <c r="E17" s="30"/>
      <c r="F17" s="30" t="s">
        <v>27</v>
      </c>
      <c r="G17" s="30"/>
      <c r="H17" s="30" t="s">
        <v>28</v>
      </c>
      <c r="I17" s="30"/>
      <c r="J17" s="30"/>
      <c r="K17" s="30" t="s">
        <v>29</v>
      </c>
    </row>
    <row r="18" spans="1:11" ht="13.50" thickBot="1" customHeight="1">
      <c r="A18" s="31" t="s">
        <v>30</v>
      </c>
      <c r="B18" s="31"/>
      <c r="C18" s="31"/>
      <c r="D18" s="31"/>
      <c r="E18" s="31"/>
      <c r="F18" s="32">
        <v>1.4102e+07</v>
      </c>
      <c r="G18" s="32"/>
      <c r="H18" s="32">
        <v>1.4102e+07</v>
      </c>
      <c r="I18" s="32"/>
      <c r="J18" s="32"/>
      <c r="K18" s="32" t="s">
        <v>31</v>
      </c>
    </row>
    <row r="19" spans="1:11" ht="24.00" thickBot="1" customHeight="1">
      <c r="A19" s="33" t="s">
        <v>32</v>
      </c>
      <c r="B19" s="33"/>
      <c r="C19" s="33"/>
      <c r="D19" s="33"/>
      <c r="E19" s="33"/>
      <c r="F19" s="34"/>
      <c r="G19" s="34"/>
      <c r="H19" s="34"/>
      <c r="I19" s="34"/>
      <c r="J19" s="34"/>
      <c r="K19" s="34"/>
    </row>
    <row r="20" spans="1:11" ht="13.50" thickBot="1" customHeight="1">
      <c r="A20" s="31" t="s">
        <v>33</v>
      </c>
      <c r="B20" s="31"/>
      <c r="C20" s="31"/>
      <c r="D20" s="31"/>
      <c r="E20" s="31"/>
      <c r="F20" s="32">
        <v>1.10201e+06</v>
      </c>
      <c r="G20" s="32"/>
      <c r="H20" s="32">
        <v>112009</v>
      </c>
      <c r="I20" s="32"/>
      <c r="J20" s="32"/>
      <c r="K20" s="32" t="s">
        <v>34</v>
      </c>
    </row>
    <row r="21" spans="1:11" ht="34.50" thickBot="1" customHeight="1">
      <c r="A21" s="33" t="s">
        <v>35</v>
      </c>
      <c r="B21" s="33"/>
      <c r="C21" s="33"/>
      <c r="D21" s="33"/>
      <c r="E21" s="33"/>
      <c r="F21" s="34"/>
      <c r="G21" s="34"/>
      <c r="H21" s="34"/>
      <c r="I21" s="34"/>
      <c r="J21" s="34"/>
      <c r="K21" s="34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38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