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<sst xmlns="http://schemas.openxmlformats.org/spreadsheetml/2006/main" count="58" uniqueCount="58">
  <si>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</si>
  <si>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FFZ040</t>
  </si>
  <si>
    <t xml:space="preserve">m²</t>
  </si>
  <si>
    <t xml:space="preserve">Pano exterior de fachada dupla, de alvenaria de tijolo de betão para revestir.</t>
  </si>
  <si>
    <r>
      <rPr>
        <sz val="8.25"/>
        <color rgb="FF000000"/>
        <rFont val="Arial"/>
        <family val="2"/>
      </rPr>
      <t xml:space="preserve">Pano exterior de fachada dupla, de 12 cm de espessura, de alvenaria de tijolo de betão perfurado acústico, para revestir, 25x12x9,5 cm, com juntas horizontais e verticais de 10 mm de espessura, junta refundada, assente com argamassa de cimento confeccionada em obra, com 250 kg/m³ de cimento, cor cinzento, dosificação 1:6, fornecida em sacos. Padieira de alvenaria para revestir sobre perfil laminado. Revestimento das testas de laje com plaquetas de betão e das testas de pilares com tijolos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</si>
  <si>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</si>
  <si>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</si>
  <si>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</si>
  <si>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</si>
  <si>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</si>
  <si>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</si>
  <si>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</si>
  <si>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</si>
  <si>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</si>
  <si>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</si>
  <si>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</si>
  <si>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</si>
  <si>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</si>
  <si>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</si>
  <si>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</si>
  <si>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</si>
  <si>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</si>
  <si>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</si>
  <si>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</si>
  <si>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</si>
  <si>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</si>
  <si>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</si>
  <si>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</si>
  <si>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</si>
  <si>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mt02bhg012a</t>
  </si>
  <si>
    <t xml:space="preserve">Ud</t>
  </si>
  <si>
    <t xml:space="preserve">Plaqueta de betão cinzento, 20x17x4 cm, para revestir.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</si>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</sst>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39</v>
      </c>
      <c r="G9" s="11"/>
      <c r="H9" s="13">
        <v>0.27</v>
      </c>
      <c r="I9" s="13">
        <f ca="1">ROUND(INDIRECT(ADDRESS(ROW()+(0), COLUMN()+(-3), 1))*INDIRECT(ADDRESS(ROW()+(0), COLUMN()+(-1), 1)), 2)</f>
        <v>10.53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0.031</v>
      </c>
      <c r="G11" s="16"/>
      <c r="H11" s="17">
        <v>18</v>
      </c>
      <c r="I11" s="17">
        <f ca="1">ROUND(INDIRECT(ADDRESS(ROW()+(0), COLUMN()+(-3), 1))*INDIRECT(ADDRESS(ROW()+(0), COLUMN()+(-1), 1)), 2)</f>
        <v>0.56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4.826</v>
      </c>
      <c r="G12" s="16"/>
      <c r="H12" s="17">
        <v>0.1</v>
      </c>
      <c r="I12" s="17">
        <f ca="1">ROUND(INDIRECT(ADDRESS(ROW()+(0), COLUMN()+(-3), 1))*INDIRECT(ADDRESS(ROW()+(0), COLUMN()+(-1), 1)), 2)</f>
        <v>0.48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1.38</v>
      </c>
      <c r="I13" s="17">
        <f ca="1">ROUND(INDIRECT(ADDRESS(ROW()+(0), COLUMN()+(-3), 1))*INDIRECT(ADDRESS(ROW()+(0), COLUMN()+(-1), 1)), 2)</f>
        <v>3.31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</v>
      </c>
      <c r="G14" s="16"/>
      <c r="H14" s="17">
        <v>2.42</v>
      </c>
      <c r="I14" s="17">
        <f ca="1">ROUND(INDIRECT(ADDRESS(ROW()+(0), COLUMN()+(-3), 1))*INDIRECT(ADDRESS(ROW()+(0), COLUMN()+(-1), 1)), 2)</f>
        <v>0.58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</v>
      </c>
      <c r="G15" s="16"/>
      <c r="H15" s="17">
        <v>0.3</v>
      </c>
      <c r="I15" s="17">
        <f ca="1">ROUND(INDIRECT(ADDRESS(ROW()+(0), COLUMN()+(-3), 1))*INDIRECT(ADDRESS(ROW()+(0), COLUMN()+(-1), 1)), 2)</f>
        <v>1.2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0.015</v>
      </c>
      <c r="G16" s="16"/>
      <c r="H16" s="17">
        <v>3.45</v>
      </c>
      <c r="I16" s="17">
        <f ca="1">ROUND(INDIRECT(ADDRESS(ROW()+(0), COLUMN()+(-3), 1))*INDIRECT(ADDRESS(ROW()+(0), COLUMN()+(-1), 1)), 2)</f>
        <v>0.05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0.872</v>
      </c>
      <c r="G17" s="16"/>
      <c r="H17" s="17">
        <v>22.68</v>
      </c>
      <c r="I17" s="17">
        <f ca="1">ROUND(INDIRECT(ADDRESS(ROW()+(0), COLUMN()+(-3), 1))*INDIRECT(ADDRESS(ROW()+(0), COLUMN()+(-1), 1)), 2)</f>
        <v>19.78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0.712</v>
      </c>
      <c r="G18" s="20"/>
      <c r="H18" s="21">
        <v>21.45</v>
      </c>
      <c r="I18" s="21">
        <f ca="1">ROUND(INDIRECT(ADDRESS(ROW()+(0), COLUMN()+(-3), 1))*INDIRECT(ADDRESS(ROW()+(0), COLUMN()+(-1), 1)), 2)</f>
        <v>15.27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3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51.77</v>
      </c>
      <c r="I19" s="24">
        <f ca="1">ROUND(INDIRECT(ADDRESS(ROW()+(0), COLUMN()+(-3), 1))*INDIRECT(ADDRESS(ROW()+(0), COLUMN()+(-1), 1))/100, 2)</f>
        <v>1.55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53.32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172012</v>
      </c>
      <c r="F24" s="31"/>
      <c r="G24" s="31">
        <v>172013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192005</v>
      </c>
      <c r="F26" s="31"/>
      <c r="G26" s="31">
        <v>192006</v>
      </c>
      <c r="H26" s="31"/>
      <c r="I26" s="31"/>
      <c r="J26" s="31" t="s">
        <v>53</v>
      </c>
    </row>
    <row r="27" spans="1:10" ht="24.0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