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<sst xmlns="http://schemas.openxmlformats.org/spreadsheetml/2006/main" count="27" uniqueCount="27">
  <si>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</si>
  <si>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FSM044</t>
  </si>
  <si>
    <t xml:space="preserve">m²</t>
  </si>
  <si>
    <t xml:space="preserve">Reforço para sistema ETICS "BAUMIT" de isolamento térmico pelo exterior de fachadas.</t>
  </si>
  <si>
    <r>
      <rPr>
        <sz val="8.25"/>
        <color rgb="FF000000"/>
        <rFont val="Arial"/>
        <family val="2"/>
      </rPr>
      <t xml:space="preserve">Camada adicional de reforço para o sistema ProSystem "BAUMIT", com ETA 16/0911, através da aplicação de uma camada de argamassa de 3 mm de espessura mínima, realizada com argamassa cola ProContact "BAUMIT", armada com malha de fibra de vidro anti-álcalis, StarTex 160 "BAUMIT", de 3,5x3,5 mm de vão de malha e de 160 g/m² de massa superficial, sobreposta 10 cm; aplicada em zonas susceptíveis de impacto desde o arranque do sistema, sobre a camada de regularização e antes da aplicação do primário.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</si>
  <si>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</si>
  <si>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</si>
  <si>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</si>
  <si>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</si>
  <si>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</si>
  <si>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</si>
  <si>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mt28bau050a</t>
  </si>
  <si>
    <t xml:space="preserve">kg</t>
  </si>
  <si>
    <t xml:space="preserve">Argamassa cola ProContact "BAUMIT", composta por cimento, ligantes orgânicos, inerte de 0,6 mm de tamanho máximo e aditivos, para aderir e reforçar os painéis isolantes, e como camada base, prévia amassadura com água.</t>
  </si>
  <si>
    <t xml:space="preserve">mt28bau100b</t>
  </si>
  <si>
    <t xml:space="preserve">m²</t>
  </si>
  <si>
    <t xml:space="preserve">Malha de fibra de vidro anti-álcalis, StarTex 160 "BAUMIT", de 3,5x3,5 mm de vão de malha, de 160 g/m² de massa superficial e de 0,1x50 m, com 2200 N/50 mm de resistência à tracção, para armar argamassas.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</si>
  <si>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</si>
  <si>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</si>
  <si>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</si>
  <si>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</si>
  <si>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</si>
  <si>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</si>
  <si>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</si>
  <si>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</si>
  <si>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0,62€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</si>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</sst>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</v>
      </c>
      <c r="G9" s="13">
        <v>0.88</v>
      </c>
      <c r="H9" s="13">
        <f ca="1">ROUND(INDIRECT(ADDRESS(ROW()+(0), COLUMN()+(-2), 1))*INDIRECT(ADDRESS(ROW()+(0), COLUMN()+(-1), 1)), 2)</f>
        <v>4.4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1.69</v>
      </c>
      <c r="H10" s="17">
        <f ca="1">ROUND(INDIRECT(ADDRESS(ROW()+(0), COLUMN()+(-2), 1))*INDIRECT(ADDRESS(ROW()+(0), COLUMN()+(-1), 1)), 2)</f>
        <v>1.86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0.131</v>
      </c>
      <c r="G11" s="17">
        <v>22.68</v>
      </c>
      <c r="H11" s="17">
        <f ca="1">ROUND(INDIRECT(ADDRESS(ROW()+(0), COLUMN()+(-2), 1))*INDIRECT(ADDRESS(ROW()+(0), COLUMN()+(-1), 1)), 2)</f>
        <v>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0.131</v>
      </c>
      <c r="G12" s="21">
        <v>22.13</v>
      </c>
      <c r="H12" s="21">
        <f ca="1">ROUND(INDIRECT(ADDRESS(ROW()+(0), COLUMN()+(-2), 1))*INDIRECT(ADDRESS(ROW()+(0), COLUMN()+(-1), 1)), 2)</f>
        <v>2.9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12.13</v>
      </c>
      <c r="H13" s="24">
        <f ca="1">ROUND(INDIRECT(ADDRESS(ROW()+(0), COLUMN()+(-2), 1))*INDIRECT(ADDRESS(ROW()+(0), COLUMN()+(-1), 1))/100, 2)</f>
        <v>0.24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12.37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