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<sst xmlns="http://schemas.openxmlformats.org/spreadsheetml/2006/main" count="36" uniqueCount="36">
  <si>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</si>
  <si>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FSM114</t>
  </si>
  <si>
    <t xml:space="preserve">m²</t>
  </si>
  <si>
    <t xml:space="preserve">Reforço para sistema ETICS "WEBER" de isolamento térmico pelo exterior de fachadas.</t>
  </si>
  <si>
    <r>
      <rPr>
        <sz val="8.25"/>
        <color rgb="FF000000"/>
        <rFont val="Arial"/>
        <family val="2"/>
      </rPr>
      <t xml:space="preserve">Camada adicional de reforço para o sistema Webertherm Acustic "WEBER", com ETA 13/0836, através da aplicação de uma camada de argamassa de 2 mm de espessura mínima, realizada com argamassa polimérica de altas prestações reforçada com fibras, Webertherm BaseGel, "WEBER", cor branco, armada com malha de fibra de vidro anti-álcalis, Webertherm Malla 160 "WEBER", de 3,5x3,8 mm de vão de malha, 160 g/m² de massa superficial e 0,52 mm de espessura, sobreposta 10 cm; aplicada em zonas susceptíveis de impacto desde o arranque do sistema, sobre a camada de regularização e antes da aplicação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</si>
  <si>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</si>
  <si>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</si>
  <si>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</si>
  <si>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</si>
  <si>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</si>
  <si>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</si>
  <si>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mt28mpc020c</t>
  </si>
  <si>
    <t xml:space="preserve">kg</t>
  </si>
  <si>
    <t xml:space="preserve">Argamassa polimérica de altas prestações reforçada com fibras, Webertherm BaseGel, "WEBER", cor branco, composta de cimento branco, cargas minerais, resinas hidrófugas redispersáveis, fibras e aditivos especiais, para aplicar com palustra, para aderir os painéis isolantes e como camada base, tipo GP CSIII W2, segundo EN 998-1.</t>
  </si>
  <si>
    <t xml:space="preserve">mt28maw050h</t>
  </si>
  <si>
    <t xml:space="preserve">m²</t>
  </si>
  <si>
    <t xml:space="preserve">Malha de fibra de vidro anti-álcalis, Webertherm Malla 160 "WEBER", de 3,5x3,8 mm de vão de malha, 160 g/m² de massa superficial, 0,52 mm de espessura e de 0,11x50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</si>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</sst>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0.82</v>
      </c>
      <c r="J9" s="13">
        <f ca="1">ROUND(INDIRECT(ADDRESS(ROW()+(0), COLUMN()+(-3), 1))*INDIRECT(ADDRESS(ROW()+(0), COLUMN()+(-1), 1)), 2)</f>
        <v>3.69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1.66</v>
      </c>
      <c r="J10" s="17">
        <f ca="1">ROUND(INDIRECT(ADDRESS(ROW()+(0), COLUMN()+(-3), 1))*INDIRECT(ADDRESS(ROW()+(0), COLUMN()+(-1), 1)), 2)</f>
        <v>1.83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0.109</v>
      </c>
      <c r="H11" s="16"/>
      <c r="I11" s="17">
        <v>22.68</v>
      </c>
      <c r="J11" s="17">
        <f ca="1">ROUND(INDIRECT(ADDRESS(ROW()+(0), COLUMN()+(-3), 1))*INDIRECT(ADDRESS(ROW()+(0), COLUMN()+(-1), 1)), 2)</f>
        <v>2.47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0.109</v>
      </c>
      <c r="H12" s="20"/>
      <c r="I12" s="21">
        <v>22.13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10.4</v>
      </c>
      <c r="J13" s="24">
        <f ca="1">ROUND(INDIRECT(ADDRESS(ROW()+(0), COLUMN()+(-3), 1))*INDIRECT(ADDRESS(ROW()+(0), COLUMN()+(-1), 1))/100, 2)</f>
        <v>0.21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10.61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