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<sst xmlns="http://schemas.openxmlformats.org/spreadsheetml/2006/main" count="29" uniqueCount="29">
  <si>
    <t xml:space="preserve"/>
  </si>
  <si>
    <t xml:space="preserve">FZB020</t>
  </si>
  <si>
    <t xml:space="preserve">m²</t>
  </si>
  <si>
    <t xml:space="preserve">Limpeza mecânica de fachadas com projecção controlada em húmido de abrasivos.</t>
  </si>
  <si>
    <r>
      <rPr>
        <sz val="8.25"/>
        <color rgb="FF000000"/>
        <rFont val="Arial"/>
        <family val="2"/>
      </rPr>
      <t xml:space="preserve">Limpeza mecânica de fachada de alvenaria de pedra de cantaria em bom estado de conservação, através da projecção controlada de jacto de abrasivo húmido (microesferas de vidro com água), considerando um grau de complexidade baixo.</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</si>
  <si>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</si>
  <si>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</si>
  <si>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</si>
  <si>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</si>
  <si>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</si>
  <si>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</si>
  <si>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mt08lim010c</t>
  </si>
  <si>
    <t xml:space="preserve">kg</t>
  </si>
  <si>
    <t xml:space="preserve">Abrasivo para limpeza através de jacto a pressão, formado por partículas de microesferas de vidro.</t>
  </si>
  <si>
    <t xml:space="preserve">mt08aaa010a</t>
  </si>
  <si>
    <t xml:space="preserve">m³</t>
  </si>
  <si>
    <t xml:space="preserve">Água.</t>
  </si>
  <si>
    <t xml:space="preserve">mq08lch020a</t>
  </si>
  <si>
    <t xml:space="preserve">h</t>
  </si>
  <si>
    <t xml:space="preserve">Equipamento de jacto de água à pressão.</t>
  </si>
  <si>
    <t xml:space="preserve">mo020</t>
  </si>
  <si>
    <t xml:space="preserve">h</t>
  </si>
  <si>
    <t xml:space="preserve">Oficial de 1ª construção.</t>
  </si>
  <si>
    <t xml:space="preserve">mo112</t>
  </si>
  <si>
    <t xml:space="preserve">h</t>
  </si>
  <si>
    <t xml:space="preserve">Operário especializado construção.</t>
  </si>
  <si>
    <t xml:space="preserve">%</t>
  </si>
  <si>
    <t xml:space="preserve">Custos directos complementares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</si>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</sst>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30">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center" vertical="center" wrapText="1"/>
    </xf>
    <xf numFmtId="0" fontId="0" fillId="0" borderId="6" xfId="0" applyFont="1" applyAlignment="1">
      <alignment horizontal="center" vertical="center" wrapText="1"/>
    </xf>
    <xf numFmtId="0" fontId="0" fillId="0" borderId="7" xfId="0" applyFont="1" applyAlignment="1">
      <alignment horizontal="center" vertical="center" wrapText="1"/>
    </xf>
    <xf numFmtId="0" fontId="0" fillId="0" borderId="5" xfId="0" applyFont="1" applyAlignment="1">
      <alignment horizontal="left" vertical="top"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82" customWidth="1"/>
    <col min="2" max="2" width="4.59" customWidth="1"/>
    <col min="3" max="3" width="1.70" customWidth="1"/>
    <col min="4" max="4" width="1.87" customWidth="1"/>
    <col min="5" max="5" width="83.13"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34.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24.00" thickBot="1" customHeight="1">
      <c r="A9" s="7" t="s">
        <v>11</v>
      </c>
      <c r="B9" s="7"/>
      <c r="C9" s="9" t="s">
        <v>12</v>
      </c>
      <c r="D9" s="9"/>
      <c r="E9" s="7" t="s">
        <v>13</v>
      </c>
      <c r="F9" s="11">
        <v>5.952</v>
      </c>
      <c r="G9" s="13">
        <v>0.65</v>
      </c>
      <c r="H9" s="13">
        <f ca="1">ROUND(INDIRECT(ADDRESS(ROW()+(0), COLUMN()+(-2), 1))*INDIRECT(ADDRESS(ROW()+(0), COLUMN()+(-1), 1)), 2)</f>
        <v>3.87</v>
      </c>
    </row>
    <row r="10" spans="1:8" ht="13.50" thickBot="1" customHeight="1">
      <c r="A10" s="14" t="s">
        <v>14</v>
      </c>
      <c r="B10" s="14"/>
      <c r="C10" s="15" t="s">
        <v>15</v>
      </c>
      <c r="D10" s="15"/>
      <c r="E10" s="14" t="s">
        <v>16</v>
      </c>
      <c r="F10" s="16">
        <v>0.022</v>
      </c>
      <c r="G10" s="17">
        <v>1.5</v>
      </c>
      <c r="H10" s="17">
        <f ca="1">ROUND(INDIRECT(ADDRESS(ROW()+(0), COLUMN()+(-2), 1))*INDIRECT(ADDRESS(ROW()+(0), COLUMN()+(-1), 1)), 2)</f>
        <v>0.03</v>
      </c>
    </row>
    <row r="11" spans="1:8" ht="13.50" thickBot="1" customHeight="1">
      <c r="A11" s="14" t="s">
        <v>17</v>
      </c>
      <c r="B11" s="14"/>
      <c r="C11" s="15" t="s">
        <v>18</v>
      </c>
      <c r="D11" s="15"/>
      <c r="E11" s="14" t="s">
        <v>19</v>
      </c>
      <c r="F11" s="16">
        <v>0.489</v>
      </c>
      <c r="G11" s="17">
        <v>5.77</v>
      </c>
      <c r="H11" s="17">
        <f ca="1">ROUND(INDIRECT(ADDRESS(ROW()+(0), COLUMN()+(-2), 1))*INDIRECT(ADDRESS(ROW()+(0), COLUMN()+(-1), 1)), 2)</f>
        <v>2.82</v>
      </c>
    </row>
    <row r="12" spans="1:8" ht="13.50" thickBot="1" customHeight="1">
      <c r="A12" s="14" t="s">
        <v>20</v>
      </c>
      <c r="B12" s="14"/>
      <c r="C12" s="15" t="s">
        <v>21</v>
      </c>
      <c r="D12" s="15"/>
      <c r="E12" s="14" t="s">
        <v>22</v>
      </c>
      <c r="F12" s="16">
        <v>0.496</v>
      </c>
      <c r="G12" s="17">
        <v>22.68</v>
      </c>
      <c r="H12" s="17">
        <f ca="1">ROUND(INDIRECT(ADDRESS(ROW()+(0), COLUMN()+(-2), 1))*INDIRECT(ADDRESS(ROW()+(0), COLUMN()+(-1), 1)), 2)</f>
        <v>11.25</v>
      </c>
    </row>
    <row r="13" spans="1:8" ht="13.50" thickBot="1" customHeight="1">
      <c r="A13" s="14" t="s">
        <v>23</v>
      </c>
      <c r="B13" s="14"/>
      <c r="C13" s="18" t="s">
        <v>24</v>
      </c>
      <c r="D13" s="18"/>
      <c r="E13" s="19" t="s">
        <v>25</v>
      </c>
      <c r="F13" s="20">
        <v>0.496</v>
      </c>
      <c r="G13" s="21">
        <v>21.98</v>
      </c>
      <c r="H13" s="21">
        <f ca="1">ROUND(INDIRECT(ADDRESS(ROW()+(0), COLUMN()+(-2), 1))*INDIRECT(ADDRESS(ROW()+(0), COLUMN()+(-1), 1)), 2)</f>
        <v>10.9</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28.87</v>
      </c>
      <c r="H14" s="24">
        <f ca="1">ROUND(INDIRECT(ADDRESS(ROW()+(0), COLUMN()+(-2), 1))*INDIRECT(ADDRESS(ROW()+(0), COLUMN()+(-1), 1))/100, 2)</f>
        <v>0.58</v>
      </c>
    </row>
    <row r="15" spans="1:8" ht="13.50" thickBot="1" customHeight="1">
      <c r="A15" s="25"/>
      <c r="B15" s="25"/>
      <c r="C15" s="26"/>
      <c r="D15" s="26"/>
      <c r="E15" s="26"/>
      <c r="F15" s="27"/>
      <c r="G15" s="28" t="s">
        <v>28</v>
      </c>
      <c r="H15" s="29">
        <f ca="1">ROUND(SUM(INDIRECT(ADDRESS(ROW()+(-1), COLUMN()+(0), 1)),INDIRECT(ADDRESS(ROW()+(-2), COLUMN()+(0), 1)),INDIRECT(ADDRESS(ROW()+(-3), COLUMN()+(0), 1)),INDIRECT(ADDRESS(ROW()+(-4), COLUMN()+(0), 1)),INDIRECT(ADDRESS(ROW()+(-5), COLUMN()+(0), 1)),INDIRECT(ADDRESS(ROW()+(-6), COLUMN()+(0), 1))), 2)</f>
        <v>29.45</v>
      </c>
    </row>
  </sheetData>
  <mergeCells count="20">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B15"/>
    <mergeCell ref="C15:D15"/>
  </mergeCells>
  <pageMargins left="0.147638" right="0.147638" top="0.206693" bottom="0.206693" header="0.0" footer="0.0"/>
  <pageSetup paperSize="9" orientation="portrait"/>
  <rowBreaks count="0" manualBreakCount="0">
    </rowBreaks>
</worksheet>
</file>