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<sst xmlns="http://schemas.openxmlformats.org/spreadsheetml/2006/main" count="24" uniqueCount="24">
  <si>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</si>
  <si>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FZP020</t>
  </si>
  <si>
    <t xml:space="preserve">m</t>
  </si>
  <si>
    <t xml:space="preserve">Sistema de chapa de agulhas para protecção da fachada contra aves.</t>
  </si>
  <si>
    <r>
      <rPr>
        <sz val="8.25"/>
        <color rgb="FF000000"/>
        <rFont val="Arial"/>
        <family val="2"/>
      </rPr>
      <t xml:space="preserve">Sistema de chapa de agulhas, para a protecção contra as aves de uma faixa até 205 mm de largura em elemento de fachada, colocada sobre aro de janela, com fixações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</si>
  <si>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</si>
  <si>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</si>
  <si>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</si>
  <si>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</si>
  <si>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</si>
  <si>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</si>
  <si>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mt41ave020b</t>
  </si>
  <si>
    <t xml:space="preserve">m</t>
  </si>
  <si>
    <t xml:space="preserve">Chapa de agulhas, para a protecção contra as aves de uma faixa até 205 mm de largura em elemento de fachada, formada por uma lâmina de policarbonato estável contra os raios UV, de 330 mm de largura e 1 mm de espessura, que possui inseridas como agulhas, cada 33 mm, umas varetas sem ponta em forma de 'U', de aço inoxidável, de 1,4 mm de diâmetro e 129 mm de altura, para afugentar as aves sem lhes causar prejuízo.</t>
  </si>
  <si>
    <t xml:space="preserve">mt41ave021a</t>
  </si>
  <si>
    <t xml:space="preserve">Ud</t>
  </si>
  <si>
    <t xml:space="preserve">Fixação à pressão para a colocação de chapa de agulhas sobre aro de janela, em sistemas de protecção da fachada contra as aves.</t>
  </si>
  <si>
    <t xml:space="preserve">mo020</t>
  </si>
  <si>
    <t xml:space="preserve">h</t>
  </si>
  <si>
    <t xml:space="preserve">Oficial de 1ª construção.</t>
  </si>
  <si>
    <t xml:space="preserve">%</t>
  </si>
  <si>
    <t xml:space="preserve">Custos directos complementares</t>
  </si>
  <si>
    <t xml:space="preserve">Custo de manutenção decenal: 4,30€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</si>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</sst>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5.22</v>
      </c>
      <c r="H9" s="13">
        <f ca="1">ROUND(INDIRECT(ADDRESS(ROW()+(0), COLUMN()+(-2), 1))*INDIRECT(ADDRESS(ROW()+(0), COLUMN()+(-1), 1)), 2)</f>
        <v>5.22</v>
      </c>
    </row>
    <row r="10" spans="1:8" ht="24.00" thickBot="1" customHeight="1">
      <c r="A10" s="14" t="s">
        <v>14</v>
      </c>
      <c r="B10" s="14"/>
      <c r="C10" s="15" t="s">
        <v>15</v>
      </c>
      <c r="D10" s="15"/>
      <c r="E10" s="14" t="s">
        <v>16</v>
      </c>
      <c r="F10" s="16">
        <v>6</v>
      </c>
      <c r="G10" s="17">
        <v>0.74</v>
      </c>
      <c r="H10" s="17">
        <f ca="1">ROUND(INDIRECT(ADDRESS(ROW()+(0), COLUMN()+(-2), 1))*INDIRECT(ADDRESS(ROW()+(0), COLUMN()+(-1), 1)), 2)</f>
        <v>4.44</v>
      </c>
    </row>
    <row r="11" spans="1:8" ht="13.50" thickBot="1" customHeight="1">
      <c r="A11" s="14" t="s">
        <v>17</v>
      </c>
      <c r="B11" s="14"/>
      <c r="C11" s="18" t="s">
        <v>18</v>
      </c>
      <c r="D11" s="18"/>
      <c r="E11" s="19" t="s">
        <v>19</v>
      </c>
      <c r="F11" s="20">
        <v>0.194</v>
      </c>
      <c r="G11" s="21">
        <v>22.68</v>
      </c>
      <c r="H11" s="21">
        <f ca="1">ROUND(INDIRECT(ADDRESS(ROW()+(0), COLUMN()+(-2), 1))*INDIRECT(ADDRESS(ROW()+(0), COLUMN()+(-1), 1)), 2)</f>
        <v>4.4</v>
      </c>
    </row>
    <row r="12" spans="1:8" ht="13.50" thickBot="1" customHeight="1">
      <c r="A12" s="19"/>
      <c r="B12" s="19"/>
      <c r="C12" s="22" t="s">
        <v>20</v>
      </c>
      <c r="D12" s="22"/>
      <c r="E12" s="5" t="s">
        <v>21</v>
      </c>
      <c r="F12" s="23">
        <v>2</v>
      </c>
      <c r="G12" s="24">
        <f ca="1">ROUND(SUM(INDIRECT(ADDRESS(ROW()+(-1), COLUMN()+(1), 1)),INDIRECT(ADDRESS(ROW()+(-2), COLUMN()+(1), 1)),INDIRECT(ADDRESS(ROW()+(-3), COLUMN()+(1), 1))), 2)</f>
        <v>14.06</v>
      </c>
      <c r="H12" s="24">
        <f ca="1">ROUND(INDIRECT(ADDRESS(ROW()+(0), COLUMN()+(-2), 1))*INDIRECT(ADDRESS(ROW()+(0), COLUMN()+(-1), 1))/100, 2)</f>
        <v>0.28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14.34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