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<sst xmlns="http://schemas.openxmlformats.org/spreadsheetml/2006/main" count="24" uniqueCount="24">
  <si>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</si>
  <si>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</si>
  <si>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</si>
  <si>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</si>
  <si>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115 mm de largura em elemento de fachada, colocada sobre caleira,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</si>
  <si>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</si>
  <si>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</si>
  <si>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</si>
  <si>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</si>
  <si>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</si>
  <si>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</si>
  <si>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mt41ave020a</t>
  </si>
  <si>
    <t xml:space="preserve">m</t>
  </si>
  <si>
    <t xml:space="preserve">Chapa de agulhas, para a protecção contra as aves de uma faixa até 115 mm de largura em elemento de fachada, formada por uma lâmina de policarbonato estável contra os raios UV, de 330 mm de largura e 1 mm de espessura, que possui inseridas como agulhas, cada 50 mm, umas varetas sem ponta em forma de 'U', de aço inoxidável, de 1,4 mm de diâmetro e 115 mm de altura, para afugentar as aves sem lhes causar prejuízo.</t>
  </si>
  <si>
    <t xml:space="preserve">mt41ave022</t>
  </si>
  <si>
    <t xml:space="preserve">Ud</t>
  </si>
  <si>
    <t xml:space="preserve">Massa de silicone, como adesivo para a fixação de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</si>
  <si>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</si>
  <si>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</si>
  <si>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</si>
  <si>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</si>
  <si>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</si>
  <si>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4,04€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</si>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</sst>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4.73</v>
      </c>
      <c r="H9" s="13">
        <f ca="1">ROUND(INDIRECT(ADDRESS(ROW()+(0), COLUMN()+(-2), 1))*INDIRECT(ADDRESS(ROW()+(0), COLUMN()+(-1), 1)), 2)</f>
        <v>4.73</v>
      </c>
    </row>
    <row r="10" spans="1:8" ht="24.00" thickBot="1" customHeight="1">
      <c r="A10" s="14" t="s">
        <v>14</v>
      </c>
      <c r="B10" s="14"/>
      <c r="C10" s="15" t="s">
        <v>15</v>
      </c>
      <c r="D10" s="15"/>
      <c r="E10" s="14" t="s">
        <v>16</v>
      </c>
      <c r="F10" s="16">
        <v>0.022</v>
      </c>
      <c r="G10" s="17">
        <v>21.9</v>
      </c>
      <c r="H10" s="17">
        <f ca="1">ROUND(INDIRECT(ADDRESS(ROW()+(0), COLUMN()+(-2), 1))*INDIRECT(ADDRESS(ROW()+(0), COLUMN()+(-1), 1)), 2)</f>
        <v>0.48</v>
      </c>
    </row>
    <row r="11" spans="1:8" ht="13.50" thickBot="1" customHeight="1">
      <c r="A11" s="14" t="s">
        <v>17</v>
      </c>
      <c r="B11" s="14"/>
      <c r="C11" s="18" t="s">
        <v>18</v>
      </c>
      <c r="D11" s="18"/>
      <c r="E11" s="19" t="s">
        <v>19</v>
      </c>
      <c r="F11" s="20">
        <v>0.353</v>
      </c>
      <c r="G11" s="21">
        <v>22.68</v>
      </c>
      <c r="H11" s="21">
        <f ca="1">ROUND(INDIRECT(ADDRESS(ROW()+(0), COLUMN()+(-2), 1))*INDIRECT(ADDRESS(ROW()+(0), COLUMN()+(-1), 1)), 2)</f>
        <v>8.01</v>
      </c>
    </row>
    <row r="12" spans="1:8" ht="13.50" thickBot="1" customHeight="1">
      <c r="A12" s="19"/>
      <c r="B12" s="19"/>
      <c r="C12" s="22" t="s">
        <v>20</v>
      </c>
      <c r="D12" s="22"/>
      <c r="E12" s="5" t="s">
        <v>21</v>
      </c>
      <c r="F12" s="23">
        <v>2</v>
      </c>
      <c r="G12" s="24">
        <f ca="1">ROUND(SUM(INDIRECT(ADDRESS(ROW()+(-1), COLUMN()+(1), 1)),INDIRECT(ADDRESS(ROW()+(-2), COLUMN()+(1), 1)),INDIRECT(ADDRESS(ROW()+(-3), COLUMN()+(1), 1))), 2)</f>
        <v>13.22</v>
      </c>
      <c r="H12" s="24">
        <f ca="1">ROUND(INDIRECT(ADDRESS(ROW()+(0), COLUMN()+(-2), 1))*INDIRECT(ADDRESS(ROW()+(0), COLUMN()+(-1), 1))/100, 2)</f>
        <v>0.26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