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<sst xmlns="http://schemas.openxmlformats.org/spreadsheetml/2006/main" count="45" uniqueCount="45">
  <si>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</si>
  <si>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IAV011</t>
  </si>
  <si>
    <t xml:space="preserve">Ud</t>
  </si>
  <si>
    <t xml:space="preserve">Vídeo-porteiro colectivo.</t>
  </si>
  <si>
    <r>
      <rPr>
        <sz val="8.25"/>
        <color rgb="FF000000"/>
        <rFont val="Arial"/>
        <family val="2"/>
      </rPr>
      <t xml:space="preserve">Instalação de vídeo-porteiro digital para 10 habitações composto por: placa exterior de rua digital com 10 botões de pressão de chamada, fecho superior e inferior e câmara P/B, alimentador e monitores com base de ligação. Inclusive,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</si>
  <si>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</si>
  <si>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</si>
  <si>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</si>
  <si>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</si>
  <si>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</si>
  <si>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</si>
  <si>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</si>
  <si>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</si>
  <si>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</si>
  <si>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</si>
  <si>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</si>
  <si>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</si>
  <si>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</si>
  <si>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</si>
  <si>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</si>
  <si>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mt40pga140a</t>
  </si>
  <si>
    <t xml:space="preserve">Ud</t>
  </si>
  <si>
    <t xml:space="preserve">Distribuidor de vídeo, com 4 saídas, para instalação de cabo coaxial.</t>
  </si>
  <si>
    <t xml:space="preserve">mt40vgm010e</t>
  </si>
  <si>
    <t xml:space="preserve">Ud</t>
  </si>
  <si>
    <t xml:space="preserve">Monitor para instalações de vídeo-porteiro digital, equipado com botão ligado/desligado, botão abre-portas, auto-acendimento, botão para funções adicionais e chamada electrónica.</t>
  </si>
  <si>
    <t xml:space="preserve">mt40vgm020a</t>
  </si>
  <si>
    <t xml:space="preserve">Ud</t>
  </si>
  <si>
    <t xml:space="preserve">Placa de ligação para monitor.</t>
  </si>
  <si>
    <t xml:space="preserve">mt40vge030f</t>
  </si>
  <si>
    <t xml:space="preserve">Ud</t>
  </si>
  <si>
    <t xml:space="preserve">Kit de vídeo-porteiro composto por módulo compacto de grelha para vídeo com 10 botões de pressão de chamada em duas colunas, módulo de som com telecâmara P/B, módulo microprocessado, módulo codificador de botões de pressão, fecho superior e inferior, caixa de encastrar, fonte de alimentação e abre-portas de corrente contínua.</t>
  </si>
  <si>
    <t xml:space="preserve">mt40pga062b</t>
  </si>
  <si>
    <t xml:space="preserve">Ud</t>
  </si>
  <si>
    <t xml:space="preserve">Viseira, para módulo compacto.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</si>
  <si>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</si>
  <si>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</si>
  <si>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</si>
  <si>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</si>
  <si>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</si>
  <si>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</si>
  <si>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</si>
  <si>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</si>
  <si>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2.521,61€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</si>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</sst>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0.48</v>
      </c>
      <c r="H9" s="13">
        <f ca="1">ROUND(INDIRECT(ADDRESS(ROW()+(0), COLUMN()+(-2), 1))*INDIRECT(ADDRESS(ROW()+(0), COLUMN()+(-1), 1)), 2)</f>
        <v>8.16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0.82</v>
      </c>
      <c r="H10" s="17">
        <f ca="1">ROUND(INDIRECT(ADDRESS(ROW()+(0), COLUMN()+(-2), 1))*INDIRECT(ADDRESS(ROW()+(0), COLUMN()+(-1), 1)), 2)</f>
        <v>5.74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1.75</v>
      </c>
      <c r="H11" s="17">
        <f ca="1">ROUND(INDIRECT(ADDRESS(ROW()+(0), COLUMN()+(-2), 1))*INDIRECT(ADDRESS(ROW()+(0), COLUMN()+(-1), 1)), 2)</f>
        <v>17.5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25.98</v>
      </c>
      <c r="H12" s="17">
        <f ca="1">ROUND(INDIRECT(ADDRESS(ROW()+(0), COLUMN()+(-2), 1))*INDIRECT(ADDRESS(ROW()+(0), COLUMN()+(-1), 1)), 2)</f>
        <v>77.94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238.84</v>
      </c>
      <c r="H13" s="17">
        <f ca="1">ROUND(INDIRECT(ADDRESS(ROW()+(0), COLUMN()+(-2), 1))*INDIRECT(ADDRESS(ROW()+(0), COLUMN()+(-1), 1)), 2)</f>
        <v>2388.4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18.59</v>
      </c>
      <c r="H14" s="17">
        <f ca="1">ROUND(INDIRECT(ADDRESS(ROW()+(0), COLUMN()+(-2), 1))*INDIRECT(ADDRESS(ROW()+(0), COLUMN()+(-1), 1)), 2)</f>
        <v>185.9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794.28</v>
      </c>
      <c r="H15" s="17">
        <f ca="1">ROUND(INDIRECT(ADDRESS(ROW()+(0), COLUMN()+(-2), 1))*INDIRECT(ADDRESS(ROW()+(0), COLUMN()+(-1), 1)), 2)</f>
        <v>794.28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31.57</v>
      </c>
      <c r="H16" s="17">
        <f ca="1">ROUND(INDIRECT(ADDRESS(ROW()+(0), COLUMN()+(-2), 1))*INDIRECT(ADDRESS(ROW()+(0), COLUMN()+(-1), 1)), 2)</f>
        <v>31.57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25.44</v>
      </c>
      <c r="G17" s="17">
        <v>23.31</v>
      </c>
      <c r="H17" s="17">
        <f ca="1">ROUND(INDIRECT(ADDRESS(ROW()+(0), COLUMN()+(-2), 1))*INDIRECT(ADDRESS(ROW()+(0), COLUMN()+(-1), 1)), 2)</f>
        <v>593.01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25.44</v>
      </c>
      <c r="G18" s="21">
        <v>22.09</v>
      </c>
      <c r="H18" s="21">
        <f ca="1">ROUND(INDIRECT(ADDRESS(ROW()+(0), COLUMN()+(-2), 1))*INDIRECT(ADDRESS(ROW()+(0), COLUMN()+(-1), 1)), 2)</f>
        <v>561.97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4664.47</v>
      </c>
      <c r="H19" s="24">
        <f ca="1">ROUND(INDIRECT(ADDRESS(ROW()+(0), COLUMN()+(-2), 1))*INDIRECT(ADDRESS(ROW()+(0), COLUMN()+(-1), 1))/100, 2)</f>
        <v>93.29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4757.76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