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<sst xmlns="http://schemas.openxmlformats.org/spreadsheetml/2006/main" count="33" uniqueCount="33">
  <si>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</si>
  <si>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ICA010</t>
  </si>
  <si>
    <t xml:space="preserve">Ud</t>
  </si>
  <si>
    <t xml:space="preserve">Termoacumulador eléctrico.</t>
  </si>
  <si>
    <r>
      <rPr>
        <sz val="8.25"/>
        <color rgb="FF000000"/>
        <rFont val="Arial"/>
        <family val="2"/>
      </rPr>
      <t xml:space="preserve">Termoacumulador eléctrico para o serviço de A.Q.S., de solo, resistência blindada, capacidade 500 l, potência de A.Q.S. 6 kW, de 1870 mm de altura e 714 mm de diâmetro, formado por tanque de aço vitrificado, isolamento de espuma de poliuretano, ânodo de sacrifício de magnésio. Inclusive suporte e ancoragens de fixação, válvula de segurança antirretorno, válvulas de corte de esfera,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</si>
  <si>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</si>
  <si>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</si>
  <si>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</si>
  <si>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</si>
  <si>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</si>
  <si>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</si>
  <si>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mt38tew022p</t>
  </si>
  <si>
    <t xml:space="preserve">Ud</t>
  </si>
  <si>
    <t xml:space="preserve">Termoacumulador eléctrico para o serviço de A.Q.S., de solo, resistência blindada, capacidade 500 l, potência de A.Q.S. 6 kW, de 1870 mm de altura e 714 mm de diâmetro, formado por tanque de aço vitrificado, isolamento de espuma de poliuretano, ânodo de sacrifício de magnésio.</t>
  </si>
  <si>
    <t xml:space="preserve">mt37sve010c</t>
  </si>
  <si>
    <t xml:space="preserve">Ud</t>
  </si>
  <si>
    <t xml:space="preserve">Válvula de esfera de latão niquelado para enroscar de 3/4".</t>
  </si>
  <si>
    <t xml:space="preserve">mt37svs050c</t>
  </si>
  <si>
    <t xml:space="preserve">Ud</t>
  </si>
  <si>
    <t xml:space="preserve">Válvula de segurança antirretorno, de latão cromado, com rosca de 3/4" de diâmetro, regulada a 8 bar de pressão, com manípulo de purga.</t>
  </si>
  <si>
    <t xml:space="preserve">mt38www011</t>
  </si>
  <si>
    <t xml:space="preserve">Ud</t>
  </si>
  <si>
    <t xml:space="preserve">Material auxiliar para instalações de A.Q.S.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</si>
  <si>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</si>
  <si>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</si>
  <si>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</si>
  <si>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</si>
  <si>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</si>
  <si>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</si>
  <si>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</si>
  <si>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</si>
  <si>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1.658,11€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</si>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</sst>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2063.19</v>
      </c>
      <c r="G9" s="13">
        <f ca="1">ROUND(INDIRECT(ADDRESS(ROW()+(0), COLUMN()+(-2), 1))*INDIRECT(ADDRESS(ROW()+(0), COLUMN()+(-1), 1)), 2)</f>
        <v>2063.19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7.3</v>
      </c>
      <c r="G10" s="17">
        <f ca="1">ROUND(INDIRECT(ADDRESS(ROW()+(0), COLUMN()+(-2), 1))*INDIRECT(ADDRESS(ROW()+(0), COLUMN()+(-1), 1)), 2)</f>
        <v>14.6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10.99</v>
      </c>
      <c r="G11" s="17">
        <f ca="1">ROUND(INDIRECT(ADDRESS(ROW()+(0), COLUMN()+(-2), 1))*INDIRECT(ADDRESS(ROW()+(0), COLUMN()+(-1), 1)), 2)</f>
        <v>10.99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1.45</v>
      </c>
      <c r="G12" s="17">
        <f ca="1">ROUND(INDIRECT(ADDRESS(ROW()+(0), COLUMN()+(-2), 1))*INDIRECT(ADDRESS(ROW()+(0), COLUMN()+(-1), 1)), 2)</f>
        <v>1.45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1.073</v>
      </c>
      <c r="F13" s="17">
        <v>23.31</v>
      </c>
      <c r="G13" s="17">
        <f ca="1">ROUND(INDIRECT(ADDRESS(ROW()+(0), COLUMN()+(-2), 1))*INDIRECT(ADDRESS(ROW()+(0), COLUMN()+(-1), 1)), 2)</f>
        <v>25.01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1.073</v>
      </c>
      <c r="F14" s="21">
        <v>22.09</v>
      </c>
      <c r="G14" s="21">
        <f ca="1">ROUND(INDIRECT(ADDRESS(ROW()+(0), COLUMN()+(-2), 1))*INDIRECT(ADDRESS(ROW()+(0), COLUMN()+(-1), 1)), 2)</f>
        <v>23.7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2138.94</v>
      </c>
      <c r="G15" s="24">
        <f ca="1">ROUND(INDIRECT(ADDRESS(ROW()+(0), COLUMN()+(-2), 1))*INDIRECT(ADDRESS(ROW()+(0), COLUMN()+(-1), 1))/100, 2)</f>
        <v>42.78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2181.72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