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<sst xmlns="http://schemas.openxmlformats.org/spreadsheetml/2006/main" count="33" uniqueCount="33">
  <si>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</si>
  <si>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ICA010</t>
  </si>
  <si>
    <t xml:space="preserve">Ud</t>
  </si>
  <si>
    <t xml:space="preserve">Termoacumulador eléctrico.</t>
  </si>
  <si>
    <r>
      <rPr>
        <sz val="8.25"/>
        <color rgb="FF000000"/>
        <rFont val="Arial"/>
        <family val="2"/>
      </rPr>
      <t xml:space="preserve">Termoacumulador eléctrico, instalação mural, capacidade 30 l, potência 1,6 kW, eficiência energética classe C, perfil de consumo S, temperatura máxima 70°C, de 453 mm de diâmetro e 577 mm de altura, peso 12,8 kg, formado por tanque de aço vitrificado, resistência eléctrica embainhada, display digital com códigos de erro, ânodo de sacrifício de magnésio, termostato de segurança, grupo hidráulico de segurança e função de protecção anti-geadas. Inclusive suporte e ancoragens de fixação, válvula de segurança antirretorno, válvulas de corte de esfera, tubos de ligação flexíveis, tanto na entrada de água como na saída.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</si>
  <si>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</si>
  <si>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</si>
  <si>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</si>
  <si>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</si>
  <si>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</si>
  <si>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</si>
  <si>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mt38vai261a</t>
  </si>
  <si>
    <t xml:space="preserve">Ud</t>
  </si>
  <si>
    <t xml:space="preserve">Termoacumulador eléctrico, instalação mural, capacidade 30 l, potência 1,6 kW, eficiência energética classe C, perfil de consumo S, temperatura máxima 70°C, de 453 mm de diâmetro e 577 mm de altura, peso 12,8 kg, formado por tanque de aço vitrificado, resistência eléctrica embainhada, display digital com códigos de erro, ânodo de sacrifício de magnésio, termostato de segurança, grupo hidráulico de segurança e função de protecção anti-geadas.</t>
  </si>
  <si>
    <t xml:space="preserve">mt38tew010a</t>
  </si>
  <si>
    <t xml:space="preserve">Ud</t>
  </si>
  <si>
    <t xml:space="preserve">Tubo de ligação flexível de 20 cm e 1/2" de diâmetro.</t>
  </si>
  <si>
    <t xml:space="preserve">mt37sve010b</t>
  </si>
  <si>
    <t xml:space="preserve">Ud</t>
  </si>
  <si>
    <t xml:space="preserve">Válvula de esfera de latão niquelado para enroscar de 1/2".</t>
  </si>
  <si>
    <t xml:space="preserve">mt38www011</t>
  </si>
  <si>
    <t xml:space="preserve">Ud</t>
  </si>
  <si>
    <t xml:space="preserve">Material auxiliar para instalações de A.Q.S.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</si>
  <si>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</si>
  <si>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</si>
  <si>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</si>
  <si>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</si>
  <si>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</si>
  <si>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</si>
  <si>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</si>
  <si>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</si>
  <si>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234,71€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</si>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</sst>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238.88</v>
      </c>
      <c r="G9" s="13">
        <f ca="1">ROUND(INDIRECT(ADDRESS(ROW()+(0), COLUMN()+(-2), 1))*INDIRECT(ADDRESS(ROW()+(0), COLUMN()+(-1), 1)), 2)</f>
        <v>238.88</v>
      </c>
    </row>
    <row r="10" spans="1:7" ht="13.50" thickBot="1" customHeight="1">
      <c r="A10" s="14" t="s">
        <v>14</v>
      </c>
      <c r="B10" s="14"/>
      <c r="C10" s="15" t="s">
        <v>15</v>
      </c>
      <c r="D10" s="14" t="s">
        <v>16</v>
      </c>
      <c r="E10" s="16">
        <v>2</v>
      </c>
      <c r="F10" s="17">
        <v>8</v>
      </c>
      <c r="G10" s="17">
        <f ca="1">ROUND(INDIRECT(ADDRESS(ROW()+(0), COLUMN()+(-2), 1))*INDIRECT(ADDRESS(ROW()+(0), COLUMN()+(-1), 1)), 2)</f>
        <v>16</v>
      </c>
    </row>
    <row r="11" spans="1:7" ht="13.50" thickBot="1" customHeight="1">
      <c r="A11" s="14" t="s">
        <v>17</v>
      </c>
      <c r="B11" s="14"/>
      <c r="C11" s="15" t="s">
        <v>18</v>
      </c>
      <c r="D11" s="14" t="s">
        <v>19</v>
      </c>
      <c r="E11" s="16">
        <v>2</v>
      </c>
      <c r="F11" s="17">
        <v>4.95</v>
      </c>
      <c r="G11" s="17">
        <f ca="1">ROUND(INDIRECT(ADDRESS(ROW()+(0), COLUMN()+(-2), 1))*INDIRECT(ADDRESS(ROW()+(0), COLUMN()+(-1), 1)), 2)</f>
        <v>9.9</v>
      </c>
    </row>
    <row r="12" spans="1:7" ht="13.50" thickBot="1" customHeight="1">
      <c r="A12" s="14" t="s">
        <v>20</v>
      </c>
      <c r="B12" s="14"/>
      <c r="C12" s="15" t="s">
        <v>21</v>
      </c>
      <c r="D12" s="14" t="s">
        <v>22</v>
      </c>
      <c r="E12" s="16">
        <v>1</v>
      </c>
      <c r="F12" s="17">
        <v>1.45</v>
      </c>
      <c r="G12" s="17">
        <f ca="1">ROUND(INDIRECT(ADDRESS(ROW()+(0), COLUMN()+(-2), 1))*INDIRECT(ADDRESS(ROW()+(0), COLUMN()+(-1), 1)), 2)</f>
        <v>1.45</v>
      </c>
    </row>
    <row r="13" spans="1:7" ht="13.50" thickBot="1" customHeight="1">
      <c r="A13" s="14" t="s">
        <v>23</v>
      </c>
      <c r="B13" s="14"/>
      <c r="C13" s="15" t="s">
        <v>24</v>
      </c>
      <c r="D13" s="14" t="s">
        <v>25</v>
      </c>
      <c r="E13" s="16">
        <v>0.805</v>
      </c>
      <c r="F13" s="17">
        <v>23.31</v>
      </c>
      <c r="G13" s="17">
        <f ca="1">ROUND(INDIRECT(ADDRESS(ROW()+(0), COLUMN()+(-2), 1))*INDIRECT(ADDRESS(ROW()+(0), COLUMN()+(-1), 1)), 2)</f>
        <v>18.76</v>
      </c>
    </row>
    <row r="14" spans="1:7" ht="13.50" thickBot="1" customHeight="1">
      <c r="A14" s="14" t="s">
        <v>26</v>
      </c>
      <c r="B14" s="14"/>
      <c r="C14" s="18" t="s">
        <v>27</v>
      </c>
      <c r="D14" s="19" t="s">
        <v>28</v>
      </c>
      <c r="E14" s="20">
        <v>0.805</v>
      </c>
      <c r="F14" s="21">
        <v>22.09</v>
      </c>
      <c r="G14" s="21">
        <f ca="1">ROUND(INDIRECT(ADDRESS(ROW()+(0), COLUMN()+(-2), 1))*INDIRECT(ADDRESS(ROW()+(0), COLUMN()+(-1), 1)), 2)</f>
        <v>17.78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302.77</v>
      </c>
      <c r="G15" s="24">
        <f ca="1">ROUND(INDIRECT(ADDRESS(ROW()+(0), COLUMN()+(-2), 1))*INDIRECT(ADDRESS(ROW()+(0), COLUMN()+(-1), 1))/100, 2)</f>
        <v>6.06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308.83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