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<sst xmlns="http://schemas.openxmlformats.org/spreadsheetml/2006/main" count="45" uniqueCount="45">
  <si>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</si>
  <si>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ICB011</t>
  </si>
  <si>
    <t xml:space="preserve">Ud</t>
  </si>
  <si>
    <t xml:space="preserve">Colector solar térmico para instalação colectiva, sobre cobertura inclinada.</t>
  </si>
  <si>
    <r>
      <rPr>
        <sz val="8.25"/>
        <color rgb="FF000000"/>
        <rFont val="Arial"/>
        <family val="2"/>
      </rPr>
      <t xml:space="preserve">Colector solar térmico formado por bateria de 2 módulos, composto cada um deles de um colector solar térmico plano, com painel de montagem vertical de 1135x2115x112 mm, superfície útil 2,1 m², rendimento óptico 0,75 e coeficiente de perdas primário 3,993 W/m²K, segundo NP EN 12975-2, composto de: painel de vidro temperado de baixo teor em ferro (solar granulado), de 3,2 mm de espessura e alta transmitância (92%), estrutura traseira em bandeja de polietileno reciclável resistente à intempérie (resina ABS), caixilho de fibra de vidro reforçada com polímeros, absorvedor de cobre com revestimento selectivo de crómio preto de alto rendimento, grelha de 8 tubos de cobre soldados em ómega sem metal de entrega, isolamento de lã mineral de 60 mm de espessura e uniões mediante mangas flexíveis com abraçadeiras de ajuste rápido, colocados sobre estrutura suporte para cobertura inclinada. Inclusive acessórios de montagem e fixação, conjunto de ligações hidráulicas entre colectores solares térmicos, liquido de enchimento para colector solar térmico, válvula de segurança, purgador, válvulas de corte e demais acessórios.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</si>
  <si>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</si>
  <si>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</si>
  <si>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</si>
  <si>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</si>
  <si>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</si>
  <si>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</si>
  <si>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mt38csg005a</t>
  </si>
  <si>
    <t xml:space="preserve">Ud</t>
  </si>
  <si>
    <t xml:space="preserve">Colector solar térmico plano, com painel de montagem vertical de 1135x2115x112 mm, superfície útil 2,1 m², rendimento óptico 0,75 e coeficiente de perdas primário 3,993 W/m²K, segundo NP EN 12975-2, composto de: painel de vidro temperado de baixo teor em ferro (solar granulado), de 3,2 mm de espessura e alta transmitância (92%), estrutura traseira em bandeja de polietileno reciclável resistente à intempérie (resina ABS), caixilho de fibra de vidro reforçada com polímeros, absorvedor de cobre com revestimento selectivo de crómio preto de alto rendimento, grelha de 8 tubos de cobre soldados em ómega sem metal de entrega, isolamento de lã mineral de 60 mm de espessura e uniões mediante mangas flexíveis com abraçadeiras de ajuste rápido.</t>
  </si>
  <si>
    <t xml:space="preserve">mt38csg007a</t>
  </si>
  <si>
    <t xml:space="preserve">Ud</t>
  </si>
  <si>
    <t xml:space="preserve">Caixilho, para cobertura inclinada, para colector solar térmico.</t>
  </si>
  <si>
    <t xml:space="preserve">mt38csg008</t>
  </si>
  <si>
    <t xml:space="preserve">Ud</t>
  </si>
  <si>
    <t xml:space="preserve">Jogo de fixação, para cobertura inclinada, para caixilho de colector solar térmico.</t>
  </si>
  <si>
    <t xml:space="preserve">mt38csg040</t>
  </si>
  <si>
    <t xml:space="preserve">Ud</t>
  </si>
  <si>
    <t xml:space="preserve">Kit de ligações hidráulicas para colectores solares térmicos, com ligações isoladas, tampões, passa-cabos e racores.</t>
  </si>
  <si>
    <t xml:space="preserve">mt38csg120</t>
  </si>
  <si>
    <t xml:space="preserve">Ud</t>
  </si>
  <si>
    <t xml:space="preserve">Purgador automático, especial para aplicações de energia solar térmica, equipado com válvula de esfera e câmara de acumulação de vapor.</t>
  </si>
  <si>
    <t xml:space="preserve">mt38csg110</t>
  </si>
  <si>
    <t xml:space="preserve">Ud</t>
  </si>
  <si>
    <t xml:space="preserve">Válvula de segurança especial para aplicações de energia solar térmica, para uma temperatura máxima de 130°C.</t>
  </si>
  <si>
    <t xml:space="preserve">mt38csg100</t>
  </si>
  <si>
    <t xml:space="preserve">l</t>
  </si>
  <si>
    <t xml:space="preserve">Solução água-glicol para enchimento de colector solar térmico, para uma temperatura de trabalho de -28°C a +200°C.</t>
  </si>
  <si>
    <t xml:space="preserve">mt37sve010d</t>
  </si>
  <si>
    <t xml:space="preserve">Ud</t>
  </si>
  <si>
    <t xml:space="preserve">Válvula de esfera de latão niquelado para enroscar de 1".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</si>
  <si>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</si>
  <si>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</si>
  <si>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</si>
  <si>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</si>
  <si>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</si>
  <si>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</si>
  <si>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</si>
  <si>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</si>
  <si>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1.195,32€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</si>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</sst>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391</v>
      </c>
      <c r="H9" s="13">
        <f ca="1">ROUND(INDIRECT(ADDRESS(ROW()+(0), COLUMN()+(-2), 1))*INDIRECT(ADDRESS(ROW()+(0), COLUMN()+(-1), 1)), 2)</f>
        <v>782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80</v>
      </c>
      <c r="H10" s="17">
        <f ca="1">ROUND(INDIRECT(ADDRESS(ROW()+(0), COLUMN()+(-2), 1))*INDIRECT(ADDRESS(ROW()+(0), COLUMN()+(-1), 1)), 2)</f>
        <v>160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58.9</v>
      </c>
      <c r="H11" s="17">
        <f ca="1">ROUND(INDIRECT(ADDRESS(ROW()+(0), COLUMN()+(-2), 1))*INDIRECT(ADDRESS(ROW()+(0), COLUMN()+(-1), 1)), 2)</f>
        <v>117.8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91.67</v>
      </c>
      <c r="H12" s="17">
        <f ca="1">ROUND(INDIRECT(ADDRESS(ROW()+(0), COLUMN()+(-2), 1))*INDIRECT(ADDRESS(ROW()+(0), COLUMN()+(-1), 1)), 2)</f>
        <v>91.67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72.75</v>
      </c>
      <c r="H13" s="17">
        <f ca="1">ROUND(INDIRECT(ADDRESS(ROW()+(0), COLUMN()+(-2), 1))*INDIRECT(ADDRESS(ROW()+(0), COLUMN()+(-1), 1)), 2)</f>
        <v>72.75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38.8</v>
      </c>
      <c r="H14" s="17">
        <f ca="1">ROUND(INDIRECT(ADDRESS(ROW()+(0), COLUMN()+(-2), 1))*INDIRECT(ADDRESS(ROW()+(0), COLUMN()+(-1), 1)), 2)</f>
        <v>38.8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2.3</v>
      </c>
      <c r="G15" s="17">
        <v>4</v>
      </c>
      <c r="H15" s="17">
        <f ca="1">ROUND(INDIRECT(ADDRESS(ROW()+(0), COLUMN()+(-2), 1))*INDIRECT(ADDRESS(ROW()+(0), COLUMN()+(-1), 1)), 2)</f>
        <v>9.2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</v>
      </c>
      <c r="G16" s="17">
        <v>12.15</v>
      </c>
      <c r="H16" s="17">
        <f ca="1">ROUND(INDIRECT(ADDRESS(ROW()+(0), COLUMN()+(-2), 1))*INDIRECT(ADDRESS(ROW()+(0), COLUMN()+(-1), 1)), 2)</f>
        <v>24.3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5.406</v>
      </c>
      <c r="G17" s="17">
        <v>23.31</v>
      </c>
      <c r="H17" s="17">
        <f ca="1">ROUND(INDIRECT(ADDRESS(ROW()+(0), COLUMN()+(-2), 1))*INDIRECT(ADDRESS(ROW()+(0), COLUMN()+(-1), 1)), 2)</f>
        <v>126.01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5.406</v>
      </c>
      <c r="G18" s="21">
        <v>22.09</v>
      </c>
      <c r="H18" s="21">
        <f ca="1">ROUND(INDIRECT(ADDRESS(ROW()+(0), COLUMN()+(-2), 1))*INDIRECT(ADDRESS(ROW()+(0), COLUMN()+(-1), 1)), 2)</f>
        <v>119.42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1541.95</v>
      </c>
      <c r="H19" s="24">
        <f ca="1">ROUND(INDIRECT(ADDRESS(ROW()+(0), COLUMN()+(-2), 1))*INDIRECT(ADDRESS(ROW()+(0), COLUMN()+(-1), 1))/100, 2)</f>
        <v>30.84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1572.79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