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<sst xmlns="http://schemas.openxmlformats.org/spreadsheetml/2006/main" count="55" uniqueCount="55">
  <si>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</si>
  <si>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ICD020</t>
  </si>
  <si>
    <t xml:space="preserve">Ud</t>
  </si>
  <si>
    <t xml:space="preserve">Depósito de superfície.</t>
  </si>
  <si>
    <r>
      <rPr>
        <sz val="8.25"/>
        <color rgb="FF000000"/>
        <rFont val="Arial"/>
        <family val="2"/>
      </rPr>
      <t xml:space="preserve">Depósito de gasóleo de superfície de chapa de aço, de parede dupla, com uma capacidade de 5000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</si>
  <si>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</si>
  <si>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</si>
  <si>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</si>
  <si>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</si>
  <si>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</si>
  <si>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</si>
  <si>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mt38dep020h</t>
  </si>
  <si>
    <t xml:space="preserve">Ud</t>
  </si>
  <si>
    <t xml:space="preserve">Depósito de gasóleo de chapa de aço, de superfície, de parede dupla, com uma capacidade de 5000 litros, para consumos colectivos, segundo EN 12285-2. Tratamento exterior: granalhagem SA 2 1/2 e acabamento através de primário de epóxi-poliamida e poliuretano branco. Inclusive tampão de drenagem e elementos de protecção segundo norma.</t>
  </si>
  <si>
    <t xml:space="preserve">mt38dep022a</t>
  </si>
  <si>
    <t xml:space="preserve">Ud</t>
  </si>
  <si>
    <t xml:space="preserve">Indicador de nível para depósito de combustíveis líquidos.</t>
  </si>
  <si>
    <t xml:space="preserve">mt38dep023a</t>
  </si>
  <si>
    <t xml:space="preserve">Ud</t>
  </si>
  <si>
    <t xml:space="preserve">Interruptor de nível para depósito de combustíveis líquidos.</t>
  </si>
  <si>
    <t xml:space="preserve">mt38dep024c</t>
  </si>
  <si>
    <t xml:space="preserve">Ud</t>
  </si>
  <si>
    <t xml:space="preserve">Conjunto de boca de carga, válvulas e acessórios de ligação para depósito de combustíveis líquidos.</t>
  </si>
  <si>
    <t xml:space="preserve">mt43tco010ca</t>
  </si>
  <si>
    <t xml:space="preserve">m</t>
  </si>
  <si>
    <t xml:space="preserve">Tubo de cobre estirado a frio sem soldadura, diâmetro D=16/18 mm e 1 mm de espessura, segundo NP EN 1057.</t>
  </si>
  <si>
    <t xml:space="preserve">mt35aia090ad</t>
  </si>
  <si>
    <t xml:space="preserve">m</t>
  </si>
  <si>
    <t xml:space="preserve">Tubo rígido de PVC, ligável, dobrável a quente, de cor preto, de 32 mm de diâmetro nominal, para canalização fixa na superfície. Resistência à compressão 1250 N, resistência ao impacto 2 joules, temperatura de trabalho -5°C até 60°C, com grau de protecção IP547 segundo NP EN 60529, propriedades eléctricas: isolante, não propagador da chama. Segundo NP EN 61386-1 e NP EN 61386-22. Inclusive abraçadeiras, elementos de fixação e acessórios (curvas, manguitos, tês, cotovelos e curvas flexíveis).</t>
  </si>
  <si>
    <t xml:space="preserve">mt38dep027a</t>
  </si>
  <si>
    <t xml:space="preserve">Ud</t>
  </si>
  <si>
    <t xml:space="preserve">Tampa amovível de 40x40 cm, para inspecção de depósito de combustíveis líquidos de superfície. Inclusive acessórios.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</si>
  <si>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</si>
  <si>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</si>
  <si>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</si>
  <si>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</si>
  <si>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</si>
  <si>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</si>
  <si>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</si>
  <si>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</si>
  <si>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</si>
  <si>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</si>
  <si>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</si>
  <si>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571,21€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</si>
  <si>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</si>
  <si>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</si>
  <si>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</si>
  <si>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</si>
  <si>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</si>
  <si>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</si>
  <si>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</si>
  <si>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 e  ligas  de  cobre  —  Tubos  redondos  sem costura  para  água  e  gás  em  aplicações  sanitárias  e aquecimento.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</si>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</sst>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2.89" customWidth="1"/>
    <col min="5" max="5" width="73.44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3125</v>
      </c>
      <c r="J9" s="13">
        <f ca="1">ROUND(INDIRECT(ADDRESS(ROW()+(0), COLUMN()+(-3), 1))*INDIRECT(ADDRESS(ROW()+(0), COLUMN()+(-1), 1)), 2)</f>
        <v>3125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177.25</v>
      </c>
      <c r="J10" s="17">
        <f ca="1">ROUND(INDIRECT(ADDRESS(ROW()+(0), COLUMN()+(-3), 1))*INDIRECT(ADDRESS(ROW()+(0), COLUMN()+(-1), 1)), 2)</f>
        <v>177.25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33.25</v>
      </c>
      <c r="J11" s="17">
        <f ca="1">ROUND(INDIRECT(ADDRESS(ROW()+(0), COLUMN()+(-3), 1))*INDIRECT(ADDRESS(ROW()+(0), COLUMN()+(-1), 1)), 2)</f>
        <v>33.25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6"/>
      <c r="I12" s="17">
        <v>96.55</v>
      </c>
      <c r="J12" s="17">
        <f ca="1">ROUND(INDIRECT(ADDRESS(ROW()+(0), COLUMN()+(-3), 1))*INDIRECT(ADDRESS(ROW()+(0), COLUMN()+(-1), 1)), 2)</f>
        <v>96.55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13.15</v>
      </c>
      <c r="H13" s="16"/>
      <c r="I13" s="17">
        <v>2.4</v>
      </c>
      <c r="J13" s="17">
        <f ca="1">ROUND(INDIRECT(ADDRESS(ROW()+(0), COLUMN()+(-3), 1))*INDIRECT(ADDRESS(ROW()+(0), COLUMN()+(-1), 1)), 2)</f>
        <v>31.56</v>
      </c>
      <c r="K13" s="17"/>
    </row>
    <row r="14" spans="1:11" ht="66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10</v>
      </c>
      <c r="H14" s="16"/>
      <c r="I14" s="17">
        <v>3.11</v>
      </c>
      <c r="J14" s="17">
        <f ca="1">ROUND(INDIRECT(ADDRESS(ROW()+(0), COLUMN()+(-3), 1))*INDIRECT(ADDRESS(ROW()+(0), COLUMN()+(-1), 1)), 2)</f>
        <v>31.1</v>
      </c>
      <c r="K14" s="17"/>
    </row>
    <row r="15" spans="1:11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</v>
      </c>
      <c r="H15" s="16"/>
      <c r="I15" s="17">
        <v>39.5</v>
      </c>
      <c r="J15" s="17">
        <f ca="1">ROUND(INDIRECT(ADDRESS(ROW()+(0), COLUMN()+(-3), 1))*INDIRECT(ADDRESS(ROW()+(0), COLUMN()+(-1), 1)), 2)</f>
        <v>39.5</v>
      </c>
      <c r="K15" s="17"/>
    </row>
    <row r="16" spans="1:11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2.444</v>
      </c>
      <c r="H16" s="16"/>
      <c r="I16" s="17">
        <v>75.04</v>
      </c>
      <c r="J16" s="17">
        <f ca="1">ROUND(INDIRECT(ADDRESS(ROW()+(0), COLUMN()+(-3), 1))*INDIRECT(ADDRESS(ROW()+(0), COLUMN()+(-1), 1)), 2)</f>
        <v>183.4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6.222</v>
      </c>
      <c r="H17" s="16"/>
      <c r="I17" s="17">
        <v>23.31</v>
      </c>
      <c r="J17" s="17">
        <f ca="1">ROUND(INDIRECT(ADDRESS(ROW()+(0), COLUMN()+(-3), 1))*INDIRECT(ADDRESS(ROW()+(0), COLUMN()+(-1), 1)), 2)</f>
        <v>145.03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6.222</v>
      </c>
      <c r="H18" s="20"/>
      <c r="I18" s="21">
        <v>22.09</v>
      </c>
      <c r="J18" s="21">
        <f ca="1">ROUND(INDIRECT(ADDRESS(ROW()+(0), COLUMN()+(-3), 1))*INDIRECT(ADDRESS(ROW()+(0), COLUMN()+(-1), 1)), 2)</f>
        <v>137.44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4000.08</v>
      </c>
      <c r="J19" s="24">
        <f ca="1">ROUND(INDIRECT(ADDRESS(ROW()+(0), COLUMN()+(-3), 1))*INDIRECT(ADDRESS(ROW()+(0), COLUMN()+(-1), 1))/100, 2)</f>
        <v>80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4080.08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1.12201e+006</v>
      </c>
      <c r="G24" s="31"/>
      <c r="H24" s="31">
        <v>1.12201e+006</v>
      </c>
      <c r="I24" s="31"/>
      <c r="J24" s="31"/>
      <c r="K24" s="31" t="s">
        <v>50</v>
      </c>
    </row>
    <row r="25" spans="1:11" ht="24.0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