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<sst xmlns="http://schemas.openxmlformats.org/spreadsheetml/2006/main" count="33" uniqueCount="33">
  <si>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</si>
  <si>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ICD110</t>
  </si>
  <si>
    <t xml:space="preserve">Ud</t>
  </si>
  <si>
    <t xml:space="preserve">Depósito de combustível líquido, enterrado, de chapa de aço.</t>
  </si>
  <si>
    <r>
      <rPr>
        <sz val="8.25"/>
        <color rgb="FF000000"/>
        <rFont val="Arial"/>
        <family val="2"/>
      </rPr>
      <t xml:space="preserve">Depósito de gasóleo, enterrado, de chapa de aço, de parede simples, com uma capacidade de 1000 litros.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</si>
  <si>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</si>
  <si>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</si>
  <si>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</si>
  <si>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</si>
  <si>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</si>
  <si>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</si>
  <si>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mt38dep001aa</t>
  </si>
  <si>
    <t xml:space="preserve">Ud</t>
  </si>
  <si>
    <t xml:space="preserve">Depósito homologado de combustível líquido, enterrado, de chapa de aço, de parede simples, de 900 mm de diâmetro e 1900 mm de comprimento, com uma capacidade de 1000 litros, segundo EN 12285-1. Tratamento exterior: granalhagem SA 2 1/2 e acabamento através de camada de resina de poliuretano de 600 microns de espessura. Inclusive elementos de protecção segundo norma.</t>
  </si>
  <si>
    <t xml:space="preserve">mt38dep006a</t>
  </si>
  <si>
    <t xml:space="preserve">Ud</t>
  </si>
  <si>
    <t xml:space="preserve">Indicador de nível com sonda, para depósito de combustível líquido de chapa de aço.</t>
  </si>
  <si>
    <t xml:space="preserve">mt38dep009a</t>
  </si>
  <si>
    <t xml:space="preserve">Ud</t>
  </si>
  <si>
    <t xml:space="preserve">Tampa amovível de 40x40 cm, para inspecção de depósito de combustível líquido.</t>
  </si>
  <si>
    <t xml:space="preserve">mq04cag010a</t>
  </si>
  <si>
    <t xml:space="preserve">h</t>
  </si>
  <si>
    <t xml:space="preserve">Camião com grua de carga máxima 6 t.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</si>
  <si>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</si>
  <si>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</si>
  <si>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</si>
  <si>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</si>
  <si>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</si>
  <si>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</si>
  <si>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</si>
  <si>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</si>
  <si>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199,70€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</si>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</sst>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1779.68</v>
      </c>
      <c r="G9" s="13">
        <f ca="1">ROUND(INDIRECT(ADDRESS(ROW()+(0), COLUMN()+(-2), 1))*INDIRECT(ADDRESS(ROW()+(0), COLUMN()+(-1), 1)), 2)</f>
        <v>1779.68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70.66</v>
      </c>
      <c r="G10" s="17">
        <f ca="1">ROUND(INDIRECT(ADDRESS(ROW()+(0), COLUMN()+(-2), 1))*INDIRECT(ADDRESS(ROW()+(0), COLUMN()+(-1), 1)), 2)</f>
        <v>70.66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35.07</v>
      </c>
      <c r="G11" s="17">
        <f ca="1">ROUND(INDIRECT(ADDRESS(ROW()+(0), COLUMN()+(-2), 1))*INDIRECT(ADDRESS(ROW()+(0), COLUMN()+(-1), 1)), 2)</f>
        <v>35.07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0.29</v>
      </c>
      <c r="F12" s="17">
        <v>55.38</v>
      </c>
      <c r="G12" s="17">
        <f ca="1">ROUND(INDIRECT(ADDRESS(ROW()+(0), COLUMN()+(-2), 1))*INDIRECT(ADDRESS(ROW()+(0), COLUMN()+(-1), 1)), 2)</f>
        <v>16.06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6.032</v>
      </c>
      <c r="F13" s="17">
        <v>23.31</v>
      </c>
      <c r="G13" s="17">
        <f ca="1">ROUND(INDIRECT(ADDRESS(ROW()+(0), COLUMN()+(-2), 1))*INDIRECT(ADDRESS(ROW()+(0), COLUMN()+(-1), 1)), 2)</f>
        <v>140.61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6.032</v>
      </c>
      <c r="F14" s="21">
        <v>22.09</v>
      </c>
      <c r="G14" s="21">
        <f ca="1">ROUND(INDIRECT(ADDRESS(ROW()+(0), COLUMN()+(-2), 1))*INDIRECT(ADDRESS(ROW()+(0), COLUMN()+(-1), 1)), 2)</f>
        <v>133.25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2175.33</v>
      </c>
      <c r="G15" s="24">
        <f ca="1">ROUND(INDIRECT(ADDRESS(ROW()+(0), COLUMN()+(-2), 1))*INDIRECT(ADDRESS(ROW()+(0), COLUMN()+(-1), 1))/100, 2)</f>
        <v>43.51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2218.84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