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<sst xmlns="http://schemas.openxmlformats.org/spreadsheetml/2006/main" count="53" uniqueCount="53">
  <si>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</si>
  <si>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ICE030</t>
  </si>
  <si>
    <t xml:space="preserve">m²</t>
  </si>
  <si>
    <t xml:space="preserve">Sistema de aquecimento e arrefecimento por tecto radiante.</t>
  </si>
  <si>
    <r>
      <rPr>
        <sz val="8.25"/>
        <color rgb="FF000000"/>
        <rFont val="Arial"/>
        <family val="2"/>
      </rPr>
      <t xml:space="preserve">Sistema de aquecimento e arrefecimento por tecto radiante, composto por painéis radiantes de gesso laminado, com circuitos integrados de tubo de polietileno reticulado (PE-Xa) com barreira de oxigénio, de 9,9 mm de diâmetro e 1,1 mm de espessura, de 800x625x15 mm e tubagem de distribuição formada por tubo de polietileno reticulado (PE-Xa) com barreira de oxigénio e camada de protecção de polietileno (PE) modificado, de 20 mm de diâmetro exterior e 2 mm de espessura. Incluindo elementos de montagem e demais acessórios necessários para o seu correcto funcionamento.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</si>
  <si>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</si>
  <si>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</si>
  <si>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</si>
  <si>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</si>
  <si>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</si>
  <si>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</si>
  <si>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mt12psg050c</t>
  </si>
  <si>
    <t xml:space="preserve">m</t>
  </si>
  <si>
    <t xml:space="preserve">Mestra 60/27 de chapa de aço galvanizado, de 60 mm de largura, segundo EN 14195.</t>
  </si>
  <si>
    <t xml:space="preserve">mt38etu200m</t>
  </si>
  <si>
    <t xml:space="preserve">m²</t>
  </si>
  <si>
    <t xml:space="preserve">Painel radiante de gesso laminado, com circuito integrado de tubo de polietileno reticulado (PE-Xa) com barreira de oxigénio, de 9,9 mm de diâmetro e 1,1 mm de espessura, de 800x625x15 mm, para sistema de aquecimento e arrefecimento por parede e tecto radiante, para fixação com parafusos sobre estrutura metálica.</t>
  </si>
  <si>
    <t xml:space="preserve">mt38etu210a</t>
  </si>
  <si>
    <t xml:space="preserve">Ud</t>
  </si>
  <si>
    <t xml:space="preserve">Parafuso para a fixação de painel de sistema de aquecimento e arrefecimento por parede e tecto radiante a estrutura metálica, de 33 mm de comprimento.</t>
  </si>
  <si>
    <t xml:space="preserve">mt38etu211a</t>
  </si>
  <si>
    <t xml:space="preserve">m</t>
  </si>
  <si>
    <t xml:space="preserve">Fita para juntas entre painéis de sistema de aquecimento e arrefecimento por parede e tecto radiante.</t>
  </si>
  <si>
    <t xml:space="preserve">mt38etu212a</t>
  </si>
  <si>
    <t xml:space="preserve">kg</t>
  </si>
  <si>
    <t xml:space="preserve">Argamassa para juntas entre painéis de sistema de aquecimento e arrefecimento por parede e tecto radiante.</t>
  </si>
  <si>
    <t xml:space="preserve">mt38etu108a</t>
  </si>
  <si>
    <t xml:space="preserve">Ud</t>
  </si>
  <si>
    <t xml:space="preserve">Tê de latão, de 20x9,9x20 mm, sistema de união Quick and Easy, inclusive anéis.</t>
  </si>
  <si>
    <t xml:space="preserve">mt37tpu012g</t>
  </si>
  <si>
    <t xml:space="preserve">m</t>
  </si>
  <si>
    <t xml:space="preserve">Tubo de polietileno reticulado (PE-Xa) com barreira de oxigénio e camada de protecção de polietileno (PE) modificado, de 20 mm de diâmetro exterior e 2 mm de espessura, segundo NP EN ISO 15875-2.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</si>
  <si>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</si>
  <si>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</si>
  <si>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</si>
  <si>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</si>
  <si>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</si>
  <si>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</si>
  <si>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</si>
  <si>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</si>
  <si>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30,97€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</si>
  <si>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</si>
  <si>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</si>
  <si>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</si>
  <si>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</si>
  <si>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</si>
  <si>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</si>
  <si>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</si>
  <si>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Elementos  de  armação  metálica  para  sistemas  em placas  de  gesso  —  Definições,  requisitos  e métodos  de  ensaio</t>
  </si>
  <si>
    <t xml:space="preserve">EN  14195:2005/AC:2006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</si>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</sst>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3.2</v>
      </c>
      <c r="H9" s="11"/>
      <c r="I9" s="13">
        <v>0.84</v>
      </c>
      <c r="J9" s="13">
        <f ca="1">ROUND(INDIRECT(ADDRESS(ROW()+(0), COLUMN()+(-3), 1))*INDIRECT(ADDRESS(ROW()+(0), COLUMN()+(-1), 1)), 2)</f>
        <v>2.69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162.67</v>
      </c>
      <c r="J10" s="17">
        <f ca="1">ROUND(INDIRECT(ADDRESS(ROW()+(0), COLUMN()+(-3), 1))*INDIRECT(ADDRESS(ROW()+(0), COLUMN()+(-1), 1)), 2)</f>
        <v>162.67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15</v>
      </c>
      <c r="H11" s="16"/>
      <c r="I11" s="17">
        <v>0.04</v>
      </c>
      <c r="J11" s="17">
        <f ca="1">ROUND(INDIRECT(ADDRESS(ROW()+(0), COLUMN()+(-3), 1))*INDIRECT(ADDRESS(ROW()+(0), COLUMN()+(-1), 1)), 2)</f>
        <v>0.6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0.45</v>
      </c>
      <c r="H12" s="16"/>
      <c r="I12" s="17">
        <v>24.67</v>
      </c>
      <c r="J12" s="17">
        <f ca="1">ROUND(INDIRECT(ADDRESS(ROW()+(0), COLUMN()+(-3), 1))*INDIRECT(ADDRESS(ROW()+(0), COLUMN()+(-1), 1)), 2)</f>
        <v>11.1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0.7</v>
      </c>
      <c r="H13" s="16"/>
      <c r="I13" s="17">
        <v>29.49</v>
      </c>
      <c r="J13" s="17">
        <f ca="1">ROUND(INDIRECT(ADDRESS(ROW()+(0), COLUMN()+(-3), 1))*INDIRECT(ADDRESS(ROW()+(0), COLUMN()+(-1), 1)), 2)</f>
        <v>20.64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</v>
      </c>
      <c r="H14" s="16"/>
      <c r="I14" s="17">
        <v>14.46</v>
      </c>
      <c r="J14" s="17">
        <f ca="1">ROUND(INDIRECT(ADDRESS(ROW()+(0), COLUMN()+(-3), 1))*INDIRECT(ADDRESS(ROW()+(0), COLUMN()+(-1), 1)), 2)</f>
        <v>14.46</v>
      </c>
      <c r="K14" s="17"/>
    </row>
    <row r="15" spans="1:11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0.1</v>
      </c>
      <c r="H15" s="16"/>
      <c r="I15" s="17">
        <v>3.46</v>
      </c>
      <c r="J15" s="17">
        <f ca="1">ROUND(INDIRECT(ADDRESS(ROW()+(0), COLUMN()+(-3), 1))*INDIRECT(ADDRESS(ROW()+(0), COLUMN()+(-1), 1)), 2)</f>
        <v>0.35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0.218</v>
      </c>
      <c r="H16" s="16"/>
      <c r="I16" s="17">
        <v>25.32</v>
      </c>
      <c r="J16" s="17">
        <f ca="1">ROUND(INDIRECT(ADDRESS(ROW()+(0), COLUMN()+(-3), 1))*INDIRECT(ADDRESS(ROW()+(0), COLUMN()+(-1), 1)), 2)</f>
        <v>5.52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0.218</v>
      </c>
      <c r="H17" s="20"/>
      <c r="I17" s="21">
        <v>23.99</v>
      </c>
      <c r="J17" s="21">
        <f ca="1">ROUND(INDIRECT(ADDRESS(ROW()+(0), COLUMN()+(-3), 1))*INDIRECT(ADDRESS(ROW()+(0), COLUMN()+(-1), 1)), 2)</f>
        <v>5.23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223.26</v>
      </c>
      <c r="J18" s="24">
        <f ca="1">ROUND(INDIRECT(ADDRESS(ROW()+(0), COLUMN()+(-3), 1))*INDIRECT(ADDRESS(ROW()+(0), COLUMN()+(-1), 1))/100, 2)</f>
        <v>4.47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227.73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112006</v>
      </c>
      <c r="G23" s="31"/>
      <c r="H23" s="31">
        <v>112007</v>
      </c>
      <c r="I23" s="31"/>
      <c r="J23" s="31"/>
      <c r="K23" s="31" t="s">
        <v>47</v>
      </c>
    </row>
    <row r="24" spans="1:11" ht="24.0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5" spans="1:11" ht="13.50" thickBot="1" customHeight="1">
      <c r="A25" s="34" t="s">
        <v>49</v>
      </c>
      <c r="B25" s="34"/>
      <c r="C25" s="34"/>
      <c r="D25" s="34"/>
      <c r="E25" s="34"/>
      <c r="F25" s="35">
        <v>112007</v>
      </c>
      <c r="G25" s="35"/>
      <c r="H25" s="35">
        <v>112007</v>
      </c>
      <c r="I25" s="35"/>
      <c r="J25" s="35"/>
      <c r="K25" s="35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52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3"/>
    <mergeCell ref="H23:J23"/>
    <mergeCell ref="K23:K25"/>
    <mergeCell ref="A24:E24"/>
    <mergeCell ref="F24:G24"/>
    <mergeCell ref="H24:J24"/>
    <mergeCell ref="A25:E25"/>
    <mergeCell ref="F25:G25"/>
    <mergeCell ref="H25:J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