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<sst xmlns="http://schemas.openxmlformats.org/spreadsheetml/2006/main" count="55" uniqueCount="55">
  <si>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</si>
  <si>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ICE113</t>
  </si>
  <si>
    <t xml:space="preserve">m²</t>
  </si>
  <si>
    <t xml:space="preserve">Sistema de aquecimento e arrefecimento por piso radiante, com camada de argamassa, "POLYTHERM".</t>
  </si>
  <si>
    <r>
      <rPr>
        <sz val="8.25"/>
        <color rgb="FF000000"/>
        <rFont val="Arial"/>
        <family val="2"/>
      </rPr>
      <t xml:space="preserve">Sistema de aquecimento por piso radiante Reversible Polytherm Dinamic "POLYTHERM", formado por, banda autocolante de espuma de polietileno, de 150x7 mm, painel de pitons de poliestireno expandido com grafite com estrutura celular fechada, com plástico na face superior, de 40 mm de espessura total e 1003x1253 mm, modelo Pol-Bau Grafito 18/40 DM-22, tubo de polietileno resistente à temperatura (PE-RT) com barreira de oxigénio (EVOH) e recobrimento exterior de polímero com micropartículas metálicas, Polytherm Evohflex Plus, de 15 mm de diâmetro exterior e 1,5 mm de espessura, e argamassa autonivelante, "POLYTHERM", CA - C20 - F4 segundo EN 13813, de 50 mm de espessura.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</si>
  <si>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</si>
  <si>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</si>
  <si>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</si>
  <si>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</si>
  <si>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</si>
  <si>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</si>
  <si>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mt38pol037a</t>
  </si>
  <si>
    <t xml:space="preserve">m</t>
  </si>
  <si>
    <t xml:space="preserve">Banda autocolante de espuma de polietileno, de 150x7 mm, "POLYTHERM".</t>
  </si>
  <si>
    <t xml:space="preserve">mt17pol020a</t>
  </si>
  <si>
    <t xml:space="preserve">m²</t>
  </si>
  <si>
    <t xml:space="preserve">Painel de pitons de poliestireno expandido com grafite com estrutura celular fechada, com plástico na face superior, de 40 mm de espessura total e 1003x1253 mm, modelo Pol-Bau Grafito 18/40 DM-22 "POLYTHERM", para tubo de 15 ou 16 mm de diâmetro, espaçamento do tubo múltiplo de 6 cm, provido de perfis perimetrais com encaixe macho-fêmea para a montagem.</t>
  </si>
  <si>
    <t xml:space="preserve">mt37pol027Na</t>
  </si>
  <si>
    <t xml:space="preserve">m</t>
  </si>
  <si>
    <t xml:space="preserve">Tubo de polietileno resistente à temperatura (PE-RT) com barreira de oxigénio (EVOH) e recobrimento exterior de polímero com micropartículas metálicas, Polytherm Evohflex Plus "POLYTHERM", de 15 mm de diâmetro exterior e 1,5 mm de espessura, segundo NP EN ISO 22391-2.</t>
  </si>
  <si>
    <t xml:space="preserve">mt09mal020a</t>
  </si>
  <si>
    <t xml:space="preserve">m³</t>
  </si>
  <si>
    <t xml:space="preserve">Argamassa autonivelante, CA - C20 - F4 segundo EN 13813, à base de sulfato de cálcio, para espessuras de 2,5 a 7,0 cm, usada em nivelação de pavimentos.</t>
  </si>
  <si>
    <t xml:space="preserve">mt08aaa010a</t>
  </si>
  <si>
    <t xml:space="preserve">m³</t>
  </si>
  <si>
    <t xml:space="preserve">Água.</t>
  </si>
  <si>
    <t xml:space="preserve">mq06pym020</t>
  </si>
  <si>
    <t xml:space="preserve">h</t>
  </si>
  <si>
    <t xml:space="preserve">Misturadora-bombeadora para argamassas autonivelantes.</t>
  </si>
  <si>
    <t xml:space="preserve">mo004</t>
  </si>
  <si>
    <t xml:space="preserve">h</t>
  </si>
  <si>
    <t xml:space="preserve">Oficial de 1ª instalador de aquecimento.</t>
  </si>
  <si>
    <t xml:space="preserve">mo103</t>
  </si>
  <si>
    <t xml:space="preserve">h</t>
  </si>
  <si>
    <t xml:space="preserve">Ajudante de instalador de aquecimento.</t>
  </si>
  <si>
    <t xml:space="preserve">mo031</t>
  </si>
  <si>
    <t xml:space="preserve">h</t>
  </si>
  <si>
    <t xml:space="preserve">Oficial de 1ª aplicador de argamassa autonivelante.</t>
  </si>
  <si>
    <t xml:space="preserve">mo069</t>
  </si>
  <si>
    <t xml:space="preserve">h</t>
  </si>
  <si>
    <t xml:space="preserve">Ajudante de aplicador de argamassa autonivelante.</t>
  </si>
  <si>
    <t xml:space="preserve">%</t>
  </si>
  <si>
    <t xml:space="preserve">Custos directos complementares</t>
  </si>
  <si>
    <t xml:space="preserve">Custo de manutenção decenal: 3,98€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</si>
  <si>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</si>
  <si>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</si>
  <si>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</si>
  <si>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</si>
  <si>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</si>
  <si>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</si>
  <si>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</si>
  <si>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Revestimentos  contínuos  para  pavimentos  — Materiais  —  Especificações  e  requisitos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</si>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</sst>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0.68" customWidth="1"/>
    <col min="4" max="4" width="2.89" customWidth="1"/>
    <col min="5" max="5" width="73.27"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0.6</v>
      </c>
      <c r="H9" s="11"/>
      <c r="I9" s="13">
        <v>0.9</v>
      </c>
      <c r="J9" s="13">
        <f ca="1">ROUND(INDIRECT(ADDRESS(ROW()+(0), COLUMN()+(-3), 1))*INDIRECT(ADDRESS(ROW()+(0), COLUMN()+(-1), 1)), 2)</f>
        <v>0.54</v>
      </c>
      <c r="K9" s="13"/>
    </row>
    <row r="10" spans="1:11" ht="45.00" thickBot="1" customHeight="1">
      <c r="A10" s="14" t="s">
        <v>14</v>
      </c>
      <c r="B10" s="14"/>
      <c r="C10" s="15" t="s">
        <v>15</v>
      </c>
      <c r="D10" s="15"/>
      <c r="E10" s="14" t="s">
        <v>16</v>
      </c>
      <c r="F10" s="14"/>
      <c r="G10" s="16">
        <v>1</v>
      </c>
      <c r="H10" s="16"/>
      <c r="I10" s="17">
        <v>11.85</v>
      </c>
      <c r="J10" s="17">
        <f ca="1">ROUND(INDIRECT(ADDRESS(ROW()+(0), COLUMN()+(-3), 1))*INDIRECT(ADDRESS(ROW()+(0), COLUMN()+(-1), 1)), 2)</f>
        <v>11.85</v>
      </c>
      <c r="K10" s="17"/>
    </row>
    <row r="11" spans="1:11" ht="45.00" thickBot="1" customHeight="1">
      <c r="A11" s="14" t="s">
        <v>17</v>
      </c>
      <c r="B11" s="14"/>
      <c r="C11" s="15" t="s">
        <v>18</v>
      </c>
      <c r="D11" s="15"/>
      <c r="E11" s="14" t="s">
        <v>19</v>
      </c>
      <c r="F11" s="14"/>
      <c r="G11" s="16">
        <v>16.667</v>
      </c>
      <c r="H11" s="16"/>
      <c r="I11" s="17">
        <v>0.99</v>
      </c>
      <c r="J11" s="17">
        <f ca="1">ROUND(INDIRECT(ADDRESS(ROW()+(0), COLUMN()+(-3), 1))*INDIRECT(ADDRESS(ROW()+(0), COLUMN()+(-1), 1)), 2)</f>
        <v>16.5</v>
      </c>
      <c r="K11" s="17"/>
    </row>
    <row r="12" spans="1:11" ht="24.00" thickBot="1" customHeight="1">
      <c r="A12" s="14" t="s">
        <v>20</v>
      </c>
      <c r="B12" s="14"/>
      <c r="C12" s="15" t="s">
        <v>21</v>
      </c>
      <c r="D12" s="15"/>
      <c r="E12" s="14" t="s">
        <v>22</v>
      </c>
      <c r="F12" s="14"/>
      <c r="G12" s="16">
        <v>0.05</v>
      </c>
      <c r="H12" s="16"/>
      <c r="I12" s="17">
        <v>259.96</v>
      </c>
      <c r="J12" s="17">
        <f ca="1">ROUND(INDIRECT(ADDRESS(ROW()+(0), COLUMN()+(-3), 1))*INDIRECT(ADDRESS(ROW()+(0), COLUMN()+(-1), 1)), 2)</f>
        <v>13</v>
      </c>
      <c r="K12" s="17"/>
    </row>
    <row r="13" spans="1:11" ht="13.50" thickBot="1" customHeight="1">
      <c r="A13" s="14" t="s">
        <v>23</v>
      </c>
      <c r="B13" s="14"/>
      <c r="C13" s="15" t="s">
        <v>24</v>
      </c>
      <c r="D13" s="15"/>
      <c r="E13" s="14" t="s">
        <v>25</v>
      </c>
      <c r="F13" s="14"/>
      <c r="G13" s="16">
        <v>0.004</v>
      </c>
      <c r="H13" s="16"/>
      <c r="I13" s="17">
        <v>1.5</v>
      </c>
      <c r="J13" s="17">
        <f ca="1">ROUND(INDIRECT(ADDRESS(ROW()+(0), COLUMN()+(-3), 1))*INDIRECT(ADDRESS(ROW()+(0), COLUMN()+(-1), 1)), 2)</f>
        <v>0.01</v>
      </c>
      <c r="K13" s="17"/>
    </row>
    <row r="14" spans="1:11" ht="13.50" thickBot="1" customHeight="1">
      <c r="A14" s="14" t="s">
        <v>26</v>
      </c>
      <c r="B14" s="14"/>
      <c r="C14" s="15" t="s">
        <v>27</v>
      </c>
      <c r="D14" s="15"/>
      <c r="E14" s="14" t="s">
        <v>28</v>
      </c>
      <c r="F14" s="14"/>
      <c r="G14" s="16">
        <v>0.058</v>
      </c>
      <c r="H14" s="16"/>
      <c r="I14" s="17">
        <v>10.91</v>
      </c>
      <c r="J14" s="17">
        <f ca="1">ROUND(INDIRECT(ADDRESS(ROW()+(0), COLUMN()+(-3), 1))*INDIRECT(ADDRESS(ROW()+(0), COLUMN()+(-1), 1)), 2)</f>
        <v>0.63</v>
      </c>
      <c r="K14" s="17"/>
    </row>
    <row r="15" spans="1:11" ht="13.50" thickBot="1" customHeight="1">
      <c r="A15" s="14" t="s">
        <v>29</v>
      </c>
      <c r="B15" s="14"/>
      <c r="C15" s="15" t="s">
        <v>30</v>
      </c>
      <c r="D15" s="15"/>
      <c r="E15" s="14" t="s">
        <v>31</v>
      </c>
      <c r="F15" s="14"/>
      <c r="G15" s="16">
        <v>0.73</v>
      </c>
      <c r="H15" s="16"/>
      <c r="I15" s="17">
        <v>23.31</v>
      </c>
      <c r="J15" s="17">
        <f ca="1">ROUND(INDIRECT(ADDRESS(ROW()+(0), COLUMN()+(-3), 1))*INDIRECT(ADDRESS(ROW()+(0), COLUMN()+(-1), 1)), 2)</f>
        <v>17.02</v>
      </c>
      <c r="K15" s="17"/>
    </row>
    <row r="16" spans="1:11" ht="13.50" thickBot="1" customHeight="1">
      <c r="A16" s="14" t="s">
        <v>32</v>
      </c>
      <c r="B16" s="14"/>
      <c r="C16" s="15" t="s">
        <v>33</v>
      </c>
      <c r="D16" s="15"/>
      <c r="E16" s="14" t="s">
        <v>34</v>
      </c>
      <c r="F16" s="14"/>
      <c r="G16" s="16">
        <v>0.73</v>
      </c>
      <c r="H16" s="16"/>
      <c r="I16" s="17">
        <v>22.09</v>
      </c>
      <c r="J16" s="17">
        <f ca="1">ROUND(INDIRECT(ADDRESS(ROW()+(0), COLUMN()+(-3), 1))*INDIRECT(ADDRESS(ROW()+(0), COLUMN()+(-1), 1)), 2)</f>
        <v>16.13</v>
      </c>
      <c r="K16" s="17"/>
    </row>
    <row r="17" spans="1:11" ht="13.50" thickBot="1" customHeight="1">
      <c r="A17" s="14" t="s">
        <v>35</v>
      </c>
      <c r="B17" s="14"/>
      <c r="C17" s="15" t="s">
        <v>36</v>
      </c>
      <c r="D17" s="15"/>
      <c r="E17" s="14" t="s">
        <v>37</v>
      </c>
      <c r="F17" s="14"/>
      <c r="G17" s="16">
        <v>0.054</v>
      </c>
      <c r="H17" s="16"/>
      <c r="I17" s="17">
        <v>22.68</v>
      </c>
      <c r="J17" s="17">
        <f ca="1">ROUND(INDIRECT(ADDRESS(ROW()+(0), COLUMN()+(-3), 1))*INDIRECT(ADDRESS(ROW()+(0), COLUMN()+(-1), 1)), 2)</f>
        <v>1.22</v>
      </c>
      <c r="K17" s="17"/>
    </row>
    <row r="18" spans="1:11" ht="13.50" thickBot="1" customHeight="1">
      <c r="A18" s="14" t="s">
        <v>38</v>
      </c>
      <c r="B18" s="14"/>
      <c r="C18" s="18" t="s">
        <v>39</v>
      </c>
      <c r="D18" s="18"/>
      <c r="E18" s="19" t="s">
        <v>40</v>
      </c>
      <c r="F18" s="19"/>
      <c r="G18" s="20">
        <v>0.054</v>
      </c>
      <c r="H18" s="20"/>
      <c r="I18" s="21">
        <v>22.13</v>
      </c>
      <c r="J18" s="21">
        <f ca="1">ROUND(INDIRECT(ADDRESS(ROW()+(0), COLUMN()+(-3), 1))*INDIRECT(ADDRESS(ROW()+(0), COLUMN()+(-1), 1)), 2)</f>
        <v>1.2</v>
      </c>
      <c r="K18" s="21"/>
    </row>
    <row r="19" spans="1:11" ht="13.50" thickBot="1" customHeight="1">
      <c r="A19" s="19"/>
      <c r="B19" s="19"/>
      <c r="C19" s="22" t="s">
        <v>41</v>
      </c>
      <c r="D19" s="22"/>
      <c r="E19" s="5" t="s">
        <v>42</v>
      </c>
      <c r="F19" s="5"/>
      <c r="G19" s="23">
        <v>2</v>
      </c>
      <c r="H19" s="23"/>
      <c r="I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78.1</v>
      </c>
      <c r="J19" s="24">
        <f ca="1">ROUND(INDIRECT(ADDRESS(ROW()+(0), COLUMN()+(-3), 1))*INDIRECT(ADDRESS(ROW()+(0), COLUMN()+(-1), 1))/100, 2)</f>
        <v>1.56</v>
      </c>
      <c r="K19" s="24"/>
    </row>
    <row r="20" spans="1:11" ht="13.50" thickBot="1" customHeight="1">
      <c r="A20" s="25" t="s">
        <v>43</v>
      </c>
      <c r="B20" s="25"/>
      <c r="C20" s="26"/>
      <c r="D20" s="26"/>
      <c r="E20" s="26"/>
      <c r="F20" s="26"/>
      <c r="G20" s="27"/>
      <c r="H20" s="27"/>
      <c r="I20" s="25" t="s">
        <v>44</v>
      </c>
      <c r="J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79.66</v>
      </c>
      <c r="K20" s="28"/>
    </row>
    <row r="23" spans="1:11" ht="13.50" thickBot="1" customHeight="1">
      <c r="A23" s="29" t="s">
        <v>45</v>
      </c>
      <c r="B23" s="29"/>
      <c r="C23" s="29"/>
      <c r="D23" s="29"/>
      <c r="E23" s="29"/>
      <c r="F23" s="29" t="s">
        <v>46</v>
      </c>
      <c r="G23" s="29"/>
      <c r="H23" s="29" t="s">
        <v>47</v>
      </c>
      <c r="I23" s="29"/>
      <c r="J23" s="29"/>
      <c r="K23" s="29" t="s">
        <v>48</v>
      </c>
    </row>
    <row r="24" spans="1:11" ht="13.50" thickBot="1" customHeight="1">
      <c r="A24" s="30" t="s">
        <v>49</v>
      </c>
      <c r="B24" s="30"/>
      <c r="C24" s="30"/>
      <c r="D24" s="30"/>
      <c r="E24" s="30"/>
      <c r="F24" s="31">
        <v>182003</v>
      </c>
      <c r="G24" s="31"/>
      <c r="H24" s="31">
        <v>182004</v>
      </c>
      <c r="I24" s="31"/>
      <c r="J24" s="31"/>
      <c r="K24" s="31" t="s">
        <v>50</v>
      </c>
    </row>
    <row r="25" spans="1:11" ht="13.50" thickBot="1" customHeight="1">
      <c r="A25" s="32" t="s">
        <v>51</v>
      </c>
      <c r="B25" s="32"/>
      <c r="C25" s="32"/>
      <c r="D25" s="32"/>
      <c r="E25" s="32"/>
      <c r="F25" s="33"/>
      <c r="G25" s="33"/>
      <c r="H25" s="33"/>
      <c r="I25" s="33"/>
      <c r="J25" s="33"/>
      <c r="K25" s="33"/>
    </row>
    <row r="28" spans="1:1" ht="33.75" thickBot="1" customHeight="1">
      <c r="A28" s="1" t="s">
        <v>52</v>
      </c>
      <c r="B28" s="1"/>
      <c r="C28" s="1"/>
      <c r="D28" s="1"/>
      <c r="E28" s="1"/>
      <c r="F28" s="1"/>
      <c r="G28" s="1"/>
      <c r="H28" s="1"/>
      <c r="I28" s="1"/>
      <c r="J28" s="1"/>
      <c r="K28" s="1"/>
    </row>
    <row r="29" spans="1:1" ht="33.75" thickBot="1" customHeight="1">
      <c r="A29" s="1" t="s">
        <v>53</v>
      </c>
      <c r="B29" s="1"/>
      <c r="C29" s="1"/>
      <c r="D29" s="1"/>
      <c r="E29" s="1"/>
      <c r="F29" s="1"/>
      <c r="G29" s="1"/>
      <c r="H29" s="1"/>
      <c r="I29" s="1"/>
      <c r="J29" s="1"/>
      <c r="K29" s="1"/>
    </row>
    <row r="30" spans="1:1" ht="33.75" thickBot="1" customHeight="1">
      <c r="A30" s="1" t="s">
        <v>54</v>
      </c>
      <c r="B30" s="1"/>
      <c r="C30" s="1"/>
      <c r="D30" s="1"/>
      <c r="E30" s="1"/>
      <c r="F30" s="1"/>
      <c r="G30" s="1"/>
      <c r="H30" s="1"/>
      <c r="I30" s="1"/>
      <c r="J30" s="1"/>
      <c r="K30" s="1"/>
    </row>
  </sheetData>
  <mergeCells count="7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F20"/>
    <mergeCell ref="G20:H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