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<sst xmlns="http://schemas.openxmlformats.org/spreadsheetml/2006/main" count="55" uniqueCount="55">
  <si>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</si>
  <si>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ICE113</t>
  </si>
  <si>
    <t xml:space="preserve">m²</t>
  </si>
  <si>
    <t xml:space="preserve">Sistema de aquecimento e arrefecimento por piso radiante, com camada de argamassa, "POLYTHERM".</t>
  </si>
  <si>
    <r>
      <rPr>
        <sz val="8.25"/>
        <color rgb="FF000000"/>
        <rFont val="Arial"/>
        <family val="2"/>
      </rPr>
      <t xml:space="preserve">Sistema de aquecimento por piso radiante Reversible Polytherm Dinamic "POLYTHERM", formado por, banda autocolante de espuma de polietileno, de 150x7 mm, painel de pitons de poliestireno expandido com grafite com estrutura celular fechada, com plástico na face superior, de 40 mm de espessura total e 1003x1253 mm, modelo Pol-Bau Grafito 18/40 DM-22, tubo de polietileno resistente à temperatura (PE-RT) com barreira de oxigénio (EVOH) e recobrimento exterior de polímero com micropartículas metálicas, Polytherm Evohflex Plus, de 15 mm de diâmetro exterior e 1,5 mm de espessura, e argamassa autonivelante, "POLYTHERM",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</si>
  <si>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</si>
  <si>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</si>
  <si>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</si>
  <si>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</si>
  <si>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</si>
  <si>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</si>
  <si>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mt38pol037a</t>
  </si>
  <si>
    <t xml:space="preserve">m</t>
  </si>
  <si>
    <t xml:space="preserve">Banda autocolante de espuma de polietileno, de 150x7 mm, "POLYTHERM".</t>
  </si>
  <si>
    <t xml:space="preserve">mt17pol020a</t>
  </si>
  <si>
    <t xml:space="preserve">m²</t>
  </si>
  <si>
    <t xml:space="preserve">Painel de pitons de poliestireno expandido com grafite com estrutura celular fechada, com plástico na face superior, de 40 mm de espessura total e 1003x1253 mm, modelo Pol-Bau Grafito 18/40 DM-22 "POLYTHERM", para tubo de 15 ou 16 mm de diâmetro, espaçamento do tubo múltiplo de 6 cm, provido de perfis perimetrais com encaixe macho-fêmea para a montagem.</t>
  </si>
  <si>
    <t xml:space="preserve">mt37pol027Na</t>
  </si>
  <si>
    <t xml:space="preserve">m</t>
  </si>
  <si>
    <t xml:space="preserve">Tubo de polietileno resistente à temperatura (PE-RT) com barreira de oxigénio (EVOH) e recobrimento exterior de polímero com micropartículas metálicas, Polytherm Evohflex Plus "POLYTHERM", de 15 mm de diâmetro exterior e 1,5 mm de espessura, segundo NP EN ISO 22391-2.</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</si>
  <si>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</si>
  <si>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</si>
  <si>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</si>
  <si>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</si>
  <si>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</si>
  <si>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</si>
  <si>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</si>
  <si>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</si>
  <si>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</si>
  <si>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</si>
  <si>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</si>
  <si>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</si>
  <si>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</si>
  <si>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</si>
  <si>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</si>
  <si>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</si>
  <si>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</si>
  <si>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</si>
  <si>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</si>
  <si>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</si>
  <si>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</si>
  <si>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</si>
  <si>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</si>
  <si>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3,98€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</si>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</sst>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2.89" customWidth="1"/>
    <col min="5" max="5" width="73.27"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0.9</v>
      </c>
      <c r="J9" s="13">
        <f ca="1">ROUND(INDIRECT(ADDRESS(ROW()+(0), COLUMN()+(-3), 1))*INDIRECT(ADDRESS(ROW()+(0), COLUMN()+(-1), 1)), 2)</f>
        <v>0.54</v>
      </c>
      <c r="K9" s="13"/>
    </row>
    <row r="10" spans="1:11" ht="45.00" thickBot="1" customHeight="1">
      <c r="A10" s="14" t="s">
        <v>14</v>
      </c>
      <c r="B10" s="14"/>
      <c r="C10" s="15" t="s">
        <v>15</v>
      </c>
      <c r="D10" s="15"/>
      <c r="E10" s="14" t="s">
        <v>16</v>
      </c>
      <c r="F10" s="14"/>
      <c r="G10" s="16">
        <v>1</v>
      </c>
      <c r="H10" s="16"/>
      <c r="I10" s="17">
        <v>11.85</v>
      </c>
      <c r="J10" s="17">
        <f ca="1">ROUND(INDIRECT(ADDRESS(ROW()+(0), COLUMN()+(-3), 1))*INDIRECT(ADDRESS(ROW()+(0), COLUMN()+(-1), 1)), 2)</f>
        <v>11.85</v>
      </c>
      <c r="K10" s="17"/>
    </row>
    <row r="11" spans="1:11" ht="45.00" thickBot="1" customHeight="1">
      <c r="A11" s="14" t="s">
        <v>17</v>
      </c>
      <c r="B11" s="14"/>
      <c r="C11" s="15" t="s">
        <v>18</v>
      </c>
      <c r="D11" s="15"/>
      <c r="E11" s="14" t="s">
        <v>19</v>
      </c>
      <c r="F11" s="14"/>
      <c r="G11" s="16">
        <v>16.667</v>
      </c>
      <c r="H11" s="16"/>
      <c r="I11" s="17">
        <v>0.99</v>
      </c>
      <c r="J11" s="17">
        <f ca="1">ROUND(INDIRECT(ADDRESS(ROW()+(0), COLUMN()+(-3), 1))*INDIRECT(ADDRESS(ROW()+(0), COLUMN()+(-1), 1)), 2)</f>
        <v>16.5</v>
      </c>
      <c r="K11" s="17"/>
    </row>
    <row r="12" spans="1:11" ht="24.00" thickBot="1" customHeight="1">
      <c r="A12" s="14" t="s">
        <v>20</v>
      </c>
      <c r="B12" s="14"/>
      <c r="C12" s="15" t="s">
        <v>21</v>
      </c>
      <c r="D12" s="15"/>
      <c r="E12" s="14" t="s">
        <v>22</v>
      </c>
      <c r="F12" s="14"/>
      <c r="G12" s="16">
        <v>0.05</v>
      </c>
      <c r="H12" s="16"/>
      <c r="I12" s="17">
        <v>259.96</v>
      </c>
      <c r="J12" s="17">
        <f ca="1">ROUND(INDIRECT(ADDRESS(ROW()+(0), COLUMN()+(-3), 1))*INDIRECT(ADDRESS(ROW()+(0), COLUMN()+(-1), 1)), 2)</f>
        <v>13</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0.058</v>
      </c>
      <c r="H14" s="16"/>
      <c r="I14" s="17">
        <v>10.91</v>
      </c>
      <c r="J14" s="17">
        <f ca="1">ROUND(INDIRECT(ADDRESS(ROW()+(0), COLUMN()+(-3), 1))*INDIRECT(ADDRESS(ROW()+(0), COLUMN()+(-1), 1)), 2)</f>
        <v>0.63</v>
      </c>
      <c r="K14" s="17"/>
    </row>
    <row r="15" spans="1:11" ht="13.50" thickBot="1" customHeight="1">
      <c r="A15" s="14" t="s">
        <v>29</v>
      </c>
      <c r="B15" s="14"/>
      <c r="C15" s="15" t="s">
        <v>30</v>
      </c>
      <c r="D15" s="15"/>
      <c r="E15" s="14" t="s">
        <v>31</v>
      </c>
      <c r="F15" s="14"/>
      <c r="G15" s="16">
        <v>0.73</v>
      </c>
      <c r="H15" s="16"/>
      <c r="I15" s="17">
        <v>23.31</v>
      </c>
      <c r="J15" s="17">
        <f ca="1">ROUND(INDIRECT(ADDRESS(ROW()+(0), COLUMN()+(-3), 1))*INDIRECT(ADDRESS(ROW()+(0), COLUMN()+(-1), 1)), 2)</f>
        <v>17.02</v>
      </c>
      <c r="K15" s="17"/>
    </row>
    <row r="16" spans="1:11" ht="13.50" thickBot="1" customHeight="1">
      <c r="A16" s="14" t="s">
        <v>32</v>
      </c>
      <c r="B16" s="14"/>
      <c r="C16" s="15" t="s">
        <v>33</v>
      </c>
      <c r="D16" s="15"/>
      <c r="E16" s="14" t="s">
        <v>34</v>
      </c>
      <c r="F16" s="14"/>
      <c r="G16" s="16">
        <v>0.73</v>
      </c>
      <c r="H16" s="16"/>
      <c r="I16" s="17">
        <v>22.09</v>
      </c>
      <c r="J16" s="17">
        <f ca="1">ROUND(INDIRECT(ADDRESS(ROW()+(0), COLUMN()+(-3), 1))*INDIRECT(ADDRESS(ROW()+(0), COLUMN()+(-1), 1)), 2)</f>
        <v>16.13</v>
      </c>
      <c r="K16" s="17"/>
    </row>
    <row r="17" spans="1:11" ht="13.50" thickBot="1" customHeight="1">
      <c r="A17" s="14" t="s">
        <v>35</v>
      </c>
      <c r="B17" s="14"/>
      <c r="C17" s="15" t="s">
        <v>36</v>
      </c>
      <c r="D17" s="15"/>
      <c r="E17" s="14" t="s">
        <v>37</v>
      </c>
      <c r="F17" s="14"/>
      <c r="G17" s="16">
        <v>0.054</v>
      </c>
      <c r="H17" s="16"/>
      <c r="I17" s="17">
        <v>22.68</v>
      </c>
      <c r="J17" s="17">
        <f ca="1">ROUND(INDIRECT(ADDRESS(ROW()+(0), COLUMN()+(-3), 1))*INDIRECT(ADDRESS(ROW()+(0), COLUMN()+(-1), 1)), 2)</f>
        <v>1.22</v>
      </c>
      <c r="K17" s="17"/>
    </row>
    <row r="18" spans="1:11" ht="13.50" thickBot="1" customHeight="1">
      <c r="A18" s="14" t="s">
        <v>38</v>
      </c>
      <c r="B18" s="14"/>
      <c r="C18" s="18" t="s">
        <v>39</v>
      </c>
      <c r="D18" s="18"/>
      <c r="E18" s="19" t="s">
        <v>40</v>
      </c>
      <c r="F18" s="19"/>
      <c r="G18" s="20">
        <v>0.054</v>
      </c>
      <c r="H18" s="20"/>
      <c r="I18" s="21">
        <v>22.13</v>
      </c>
      <c r="J18" s="21">
        <f ca="1">ROUND(INDIRECT(ADDRESS(ROW()+(0), COLUMN()+(-3), 1))*INDIRECT(ADDRESS(ROW()+(0), COLUMN()+(-1), 1)), 2)</f>
        <v>1.2</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78.1</v>
      </c>
      <c r="J19" s="24">
        <f ca="1">ROUND(INDIRECT(ADDRESS(ROW()+(0), COLUMN()+(-3), 1))*INDIRECT(ADDRESS(ROW()+(0), COLUMN()+(-1), 1))/100, 2)</f>
        <v>1.56</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79.66</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