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<sst xmlns="http://schemas.openxmlformats.org/spreadsheetml/2006/main" count="33" uniqueCount="33">
  <si>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</si>
  <si>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</si>
  <si>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</si>
  <si>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</si>
  <si>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6,1 a 30 kW, dimensões 820x600x795 mm, quadro de regulação e cronotermostato modulante com sonda de temperatura exterior, caudal mássico de gás queimado 13,1 kg/s a carga total e 2,6 kg/s a carga parcial, com conteúdo de CO2 9,1% a carga total e 9,3% a carga parcial, pressão de impulsão disponível 100 Pa, temperatura de impulsão até 100°C, conteúdo de água 27,4 l,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</si>
  <si>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</si>
  <si>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</si>
  <si>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</si>
  <si>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</si>
  <si>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</si>
  <si>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</si>
  <si>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mt38cpj120e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</si>
  <si>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</si>
  <si>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6,1 a 30 kW, dimensões 820x600x795 mm, quadro de regulação e cronotermostato modulante com sonda de temperatura exterior, caudal mássico de gás queimado 13,1 kg/s a carga total e 2,6 kg/s a carga parcial, com conteúdo de CO2 9,1% a carga total e 9,3% a carga parcial, pressão de impulsão disponível 100 Pa, temperatura de impulsão até 100°C, conteúdo de água 27,4 l.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</si>
  <si>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</si>
  <si>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</si>
  <si>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</si>
  <si>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</si>
  <si>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</si>
  <si>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</si>
  <si>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</si>
  <si>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</si>
  <si>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</si>
  <si>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</si>
  <si>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</si>
  <si>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</si>
  <si>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</si>
  <si>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</si>
  <si>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</si>
  <si>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</si>
  <si>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</si>
  <si>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4.606,31€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</si>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</sst>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4338.75</v>
      </c>
      <c r="G9" s="13">
        <f ca="1">ROUND(INDIRECT(ADDRESS(ROW()+(0), COLUMN()+(-2), 1))*INDIRECT(ADDRESS(ROW()+(0), COLUMN()+(-1), 1)), 2)</f>
        <v>4338.75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174.53</v>
      </c>
      <c r="G10" s="17">
        <f ca="1">ROUND(INDIRECT(ADDRESS(ROW()+(0), COLUMN()+(-2), 1))*INDIRECT(ADDRESS(ROW()+(0), COLUMN()+(-1), 1)), 2)</f>
        <v>174.53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111.15</v>
      </c>
      <c r="G11" s="17">
        <f ca="1">ROUND(INDIRECT(ADDRESS(ROW()+(0), COLUMN()+(-2), 1))*INDIRECT(ADDRESS(ROW()+(0), COLUMN()+(-1), 1)), 2)</f>
        <v>111.15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1.68</v>
      </c>
      <c r="G12" s="17">
        <f ca="1">ROUND(INDIRECT(ADDRESS(ROW()+(0), COLUMN()+(-2),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</v>
      </c>
      <c r="F13" s="17">
        <v>23.31</v>
      </c>
      <c r="G13" s="17">
        <f ca="1">ROUND(INDIRECT(ADDRESS(ROW()+(0), COLUMN()+(-2), 1))*INDIRECT(ADDRESS(ROW()+(0), COLUMN()+(-1), 1)), 2)</f>
        <v>65.5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</v>
      </c>
      <c r="F14" s="21">
        <v>22.09</v>
      </c>
      <c r="G14" s="21">
        <f ca="1">ROUND(INDIRECT(ADDRESS(ROW()+(0), COLUMN()+(-2), 1))*INDIRECT(ADDRESS(ROW()+(0), COLUMN()+(-1), 1)), 2)</f>
        <v>62.07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4753.68</v>
      </c>
      <c r="G15" s="24">
        <f ca="1">ROUND(INDIRECT(ADDRESS(ROW()+(0), COLUMN()+(-2), 1))*INDIRECT(ADDRESS(ROW()+(0), COLUMN()+(-1), 1))/100, 2)</f>
        <v>95.07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4848.75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