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<sst xmlns="http://schemas.openxmlformats.org/spreadsheetml/2006/main" count="54" uniqueCount="54">
  <si>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</si>
  <si>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ICG240</t>
  </si>
  <si>
    <t xml:space="preserve">Ud</t>
  </si>
  <si>
    <t xml:space="preserve">Conjunto de caldeiras a gás, de condensação, de pé, de ferro fundido.</t>
  </si>
  <si>
    <r>
      <rPr>
        <sz val="8.25"/>
        <color rgb="FF000000"/>
        <rFont val="Arial"/>
        <family val="2"/>
      </rPr>
      <t xml:space="preserve">Conjunto de duas caldeiras em cascata, sendo a primeira uma caldeira de pé, de baixa temperatura, com corpo de ferro fundido GL 180M e condensador exterior, para queimador pressurizado de gás, potência útil 115 kW, peso 650 kg, dimensões 2075x880x1035 mm,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água, e a segunda uma caldeira de pé, de baixa temperatura, com corpo de ferro fundido GL 180M e condensador exterior, para queimador pressurizado de gás, potência útil 115 kW, peso 650 kg, dimensões 2075x880x1035 mm, com quadro de regulação para a regulação da caldeira de tipo escravo em instalações com várias caldeiras, módulo estratégico para a administração até um máximo de 4 caldeiras em cascata. Inclusive válvula de segurança, purgadores, pirostato e descarga para sumidouro para o esvaziamento da caldeira e a drenagem da válvula de segurança, sem incluir a conduta para evacuação dos produtos da combustão.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</si>
  <si>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</si>
  <si>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</si>
  <si>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</si>
  <si>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</si>
  <si>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</si>
  <si>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</si>
  <si>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mt38cbu067ad</t>
  </si>
  <si>
    <t xml:space="preserve">Ud</t>
  </si>
  <si>
    <t xml:space="preserve">Caldeira de pé, de baixa temperatura, com corpo de ferro fundido GL 180M e condensador exterior, para queimador pressurizado de gás, potência útil 115 kW, peso 650 kg, dimensões 2075x880x1035 mm,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água, de 5 elementos ensamblados.</t>
  </si>
  <si>
    <t xml:space="preserve">mt38cbu067ac</t>
  </si>
  <si>
    <t xml:space="preserve">Ud</t>
  </si>
  <si>
    <t xml:space="preserve">Caldeira de pé, de baixa temperatura, com corpo de ferro fundido GL 180M e condensador exterior, para queimador pressurizado de gás, potência útil 115 kW, peso 650 kg, dimensões 2075x880x1035 mm, com quadro de regulação para a regulação da caldeira de tipo escravo em instalações com várias caldeiras, de 5 elementos ensamblados.</t>
  </si>
  <si>
    <t xml:space="preserve">mt38ccg110c</t>
  </si>
  <si>
    <t xml:space="preserve">Ud</t>
  </si>
  <si>
    <t xml:space="preserve">Queimador pressurizado modulante para gás, de potência máxima 120 kW, com acendimento electrónico.</t>
  </si>
  <si>
    <t xml:space="preserve">mt38cbu702a</t>
  </si>
  <si>
    <t xml:space="preserve">Ud</t>
  </si>
  <si>
    <t xml:space="preserve">Módulo estratégico para a administração até um máximo de 4 caldeiras em cascata.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</si>
  <si>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</si>
  <si>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</si>
  <si>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</si>
  <si>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</si>
  <si>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</si>
  <si>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</si>
  <si>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</si>
  <si>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</si>
  <si>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</si>
  <si>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</si>
  <si>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</si>
  <si>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</si>
  <si>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mt38sss120</t>
  </si>
  <si>
    <t xml:space="preserve">Ud</t>
  </si>
  <si>
    <t xml:space="preserve">Pirostato de rearme manual.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</si>
  <si>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</si>
  <si>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</si>
  <si>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</si>
  <si>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</si>
  <si>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</si>
  <si>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</si>
  <si>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</si>
  <si>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</si>
  <si>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</si>
  <si>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</si>
  <si>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</si>
  <si>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</si>
  <si>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</si>
  <si>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</si>
  <si>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22.380,04€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</si>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</sst>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9895.88</v>
      </c>
      <c r="G9" s="13">
        <f ca="1">ROUND(INDIRECT(ADDRESS(ROW()+(0), COLUMN()+(-2), 1))*INDIRECT(ADDRESS(ROW()+(0), COLUMN()+(-1), 1)), 2)</f>
        <v>9895.88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9520.88</v>
      </c>
      <c r="G10" s="17">
        <f ca="1">ROUND(INDIRECT(ADDRESS(ROW()+(0), COLUMN()+(-2), 1))*INDIRECT(ADDRESS(ROW()+(0), COLUMN()+(-1), 1)), 2)</f>
        <v>9520.88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1550</v>
      </c>
      <c r="G11" s="17">
        <f ca="1">ROUND(INDIRECT(ADDRESS(ROW()+(0), COLUMN()+(-2), 1))*INDIRECT(ADDRESS(ROW()+(0), COLUMN()+(-1), 1)), 2)</f>
        <v>3100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256.43</v>
      </c>
      <c r="G12" s="17">
        <f ca="1">ROUND(INDIRECT(ADDRESS(ROW()+(0), COLUMN()+(-2), 1))*INDIRECT(ADDRESS(ROW()+(0), COLUMN()+(-1), 1)), 2)</f>
        <v>256.43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10</v>
      </c>
      <c r="F13" s="17">
        <v>0.31</v>
      </c>
      <c r="G13" s="17">
        <f ca="1">ROUND(INDIRECT(ADDRESS(ROW()+(0), COLUMN()+(-2), 1))*INDIRECT(ADDRESS(ROW()+(0), COLUMN()+(-1), 1)), 2)</f>
        <v>3.1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20</v>
      </c>
      <c r="F14" s="17">
        <v>0.08</v>
      </c>
      <c r="G14" s="17">
        <f ca="1">ROUND(INDIRECT(ADDRESS(ROW()+(0), COLUMN()+(-2), 1))*INDIRECT(ADDRESS(ROW()+(0), COLUMN()+(-1), 1)), 2)</f>
        <v>1.6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4.42</v>
      </c>
      <c r="G15" s="17">
        <f ca="1">ROUND(INDIRECT(ADDRESS(ROW()+(0), COLUMN()+(-2), 1))*INDIRECT(ADDRESS(ROW()+(0), COLUMN()+(-1), 1)), 2)</f>
        <v>4.42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2</v>
      </c>
      <c r="F16" s="17">
        <v>8.75</v>
      </c>
      <c r="G16" s="17">
        <f ca="1">ROUND(INDIRECT(ADDRESS(ROW()+(0), COLUMN()+(-2), 1))*INDIRECT(ADDRESS(ROW()+(0), COLUMN()+(-1), 1)), 2)</f>
        <v>17.5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70.41</v>
      </c>
      <c r="G17" s="17">
        <f ca="1">ROUND(INDIRECT(ADDRESS(ROW()+(0), COLUMN()+(-2), 1))*INDIRECT(ADDRESS(ROW()+(0), COLUMN()+(-1), 1)), 2)</f>
        <v>70.41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15</v>
      </c>
      <c r="G18" s="17">
        <f ca="1">ROUND(INDIRECT(ADDRESS(ROW()+(0), COLUMN()+(-2), 1))*INDIRECT(ADDRESS(ROW()+(0), COLUMN()+(-1), 1)), 2)</f>
        <v>15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1</v>
      </c>
      <c r="F19" s="17">
        <v>1.68</v>
      </c>
      <c r="G19" s="17">
        <f ca="1">ROUND(INDIRECT(ADDRESS(ROW()+(0), COLUMN()+(-2), 1))*INDIRECT(ADDRESS(ROW()+(0), COLUMN()+(-1), 1)), 2)</f>
        <v>1.68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4.606</v>
      </c>
      <c r="F20" s="17">
        <v>23.31</v>
      </c>
      <c r="G20" s="17">
        <f ca="1">ROUND(INDIRECT(ADDRESS(ROW()+(0), COLUMN()+(-2), 1))*INDIRECT(ADDRESS(ROW()+(0), COLUMN()+(-1), 1)), 2)</f>
        <v>107.37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4.606</v>
      </c>
      <c r="F21" s="21">
        <v>22.09</v>
      </c>
      <c r="G21" s="21">
        <f ca="1">ROUND(INDIRECT(ADDRESS(ROW()+(0), COLUMN()+(-2), 1))*INDIRECT(ADDRESS(ROW()+(0), COLUMN()+(-1), 1)), 2)</f>
        <v>101.75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2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23096</v>
      </c>
      <c r="G22" s="24">
        <f ca="1">ROUND(INDIRECT(ADDRESS(ROW()+(0), COLUMN()+(-2), 1))*INDIRECT(ADDRESS(ROW()+(0), COLUMN()+(-1), 1))/100, 2)</f>
        <v>461.92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23557.9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