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<sst xmlns="http://schemas.openxmlformats.org/spreadsheetml/2006/main" count="36" uniqueCount="36">
  <si>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</si>
  <si>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ICN031</t>
  </si>
  <si>
    <t xml:space="preserve">Ud</t>
  </si>
  <si>
    <t xml:space="preserve">Equipamento de ar condicionado com unidades interiores de cassete, sistema ar-ar multi-split.</t>
  </si>
  <si>
    <r>
      <rPr>
        <sz val="8.25"/>
        <color rgb="FF000000"/>
        <rFont val="Arial"/>
        <family val="2"/>
      </rPr>
      <t xml:space="preserve">Equipamento de ar condicionado, sistema ar-ar split 2x1, para gás R-32, bomba de calor, alimentação monofásica (230V/50Hz), potência frigorífica nominal 10 kW (temperatura de bolbo seco de ar interior 27°C, temperatura de bolbo húmido de ar interior 19°C, temperatura de bolbo seco do ar exterior 35°C, temperatura de bolbo húmido do ar exterior 24°C), potência frigorífica mínima/máxima: 2,6/12 kW, consumo eléctrico nominal em arrefecimento 2,67 kW, SEER 5,67 (classe energética A+), potência calorífica nominal 11,2 kW (temperatura de bolbo seco de ar interior 20°C, temperatura de bolbo seco do ar exterior 7°C, temperatura de bolbo húmido do ar exterior 6°C), potência calorífica mínima/máxima: 2,4/13 kW, consumo eléctrico nominal em aquecimento 2,67 kW, SCOP 3,9 (classe energética A), formado por duas unidades interiores de cassete, caudal de ar a velocidade alta/baixa: 798/546 m³/h, pressão sonora a velocidade alta/média/baixa: 44/39/35 dBA, dimensões 256x575x575 mm, peso 15 kg, com função de compensação da estratificação, bomba de drenagem e painel decorativo, de dimensões 12x620x620 mm e peso do painel 2,5 kg, uma unidade exterior, com compressor tipo Twin Rotary, com tecnologia Inverter, caudal de ar 6060 m³/h, pressão sonora em arrefecimento 49 dBA, pressão sonora em aquecimento 50 dBA, potência sonora em arrefecimento 66 dBA, potência sonora em aquecimento 67 dBA, dimensões 1340x900x320 mm, peso 93 kg, diâmetro de ligação da tubagem de gás 1/2", diâmetro de ligação da tubagem do líquido 1/4", comprimento máximo de tubagem 75 m, diferença máxima de altura entre a unidade exterior e a unidade interior 30 m e um kit repartidor. Inclusive elementos anti-vibratórios de pavimento para apoio da unidade exterior e elementos para suspensão ao tecto para as unidades interiores.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</si>
  <si>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</si>
  <si>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</si>
  <si>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</si>
  <si>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</si>
  <si>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</si>
  <si>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</si>
  <si>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mt42tsb800v</t>
  </si>
  <si>
    <t xml:space="preserve">Ud</t>
  </si>
  <si>
    <t xml:space="preserve">Equipamento de ar condicionado, sistema ar-ar split 2x1, para gás R-32, bomba de calor, alimentação monofásica (230V/50Hz), potência frigorífica nominal 10 kW (temperatura de bolbo seco de ar interior 27°C, temperatura de bolbo húmido de ar interior 19°C, temperatura de bolbo seco do ar exterior 35°C, temperatura de bolbo húmido do ar exterior 24°C), potência frigorífica mínima/máxima: 2,6/12 kW, consumo eléctrico nominal em arrefecimento 2,67 kW, SEER 5,67 (classe energética A+), potência calorífica nominal 11,2 kW (temperatura de bolbo seco de ar interior 20°C, temperatura de bolbo seco do ar exterior 7°C, temperatura de bolbo húmido do ar exterior 6°C), potência calorífica mínima/máxima: 2,4/13 kW, consumo eléctrico nominal em aquecimento 2,67 kW, SCOP 3,9 (classe energética A), formado por duas unidades interiores de cassete, caudal de ar a velocidade alta/baixa: 798/546 m³/h, pressão sonora a velocidade alta/média/baixa: 44/39/35 dBA, dimensões 256x575x575 mm, peso 15 kg, com função de compensação da estratificação, bomba de drenagem e painel decorativo, de dimensões 12x620x620 mm e peso do painel 2,5 kg, uma unidade exterior, com compressor tipo Twin Rotary, com tecnologia Inverter, caudal de ar 6060 m³/h, pressão sonora em arrefecimento 49 dBA, pressão sonora em aquecimento 50 dBA, potência sonora em arrefecimento 66 dBA, potência sonora em aquecimento 67 dBA, dimensões 1340x900x320 mm, peso 93 kg, diâmetro de ligação da tubagem de gás 1/2", diâmetro de ligação da tubagem do líquido 1/4", comprimento máximo de tubagem 75 m, diferença máxima de altura entre a unidade exterior e a unidade interior 30 m e um kit repartidor.</t>
  </si>
  <si>
    <t xml:space="preserve">mt42www080</t>
  </si>
  <si>
    <t xml:space="preserve">Ud</t>
  </si>
  <si>
    <t xml:space="preserve">Kit de amortecedores anti-vibração de pavimento, formado por quatro amortecedores de borracha, com os correspondentes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</si>
  <si>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</si>
  <si>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</si>
  <si>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</si>
  <si>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mt42tsb900</t>
  </si>
  <si>
    <t xml:space="preserve">m</t>
  </si>
  <si>
    <t xml:space="preserve">Cabo bipolar, de 0,5 mm² de secção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</si>
  <si>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</si>
  <si>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</si>
  <si>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</si>
  <si>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</si>
  <si>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</si>
  <si>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</si>
  <si>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</si>
  <si>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</si>
  <si>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</si>
  <si>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</si>
  <si>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</si>
  <si>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1.388,57€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</si>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</sst>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02.50" thickBot="1" customHeight="1">
      <c r="A9" s="7" t="s">
        <v>11</v>
      </c>
      <c r="B9" s="7"/>
      <c r="C9" s="9" t="s">
        <v>12</v>
      </c>
      <c r="D9" s="7" t="s">
        <v>13</v>
      </c>
      <c r="E9" s="11">
        <v>1</v>
      </c>
      <c r="F9" s="13">
        <v>4656</v>
      </c>
      <c r="G9" s="13">
        <f ca="1">ROUND(INDIRECT(ADDRESS(ROW()+(0), COLUMN()+(-2), 1))*INDIRECT(ADDRESS(ROW()+(0), COLUMN()+(-1), 1)), 2)</f>
        <v>4656</v>
      </c>
    </row>
    <row r="10" spans="1:7" ht="24.00" thickBot="1" customHeight="1">
      <c r="A10" s="14" t="s">
        <v>14</v>
      </c>
      <c r="B10" s="14"/>
      <c r="C10" s="15" t="s">
        <v>15</v>
      </c>
      <c r="D10" s="14" t="s">
        <v>16</v>
      </c>
      <c r="E10" s="16">
        <v>1</v>
      </c>
      <c r="F10" s="17">
        <v>8</v>
      </c>
      <c r="G10" s="17">
        <f ca="1">ROUND(INDIRECT(ADDRESS(ROW()+(0), COLUMN()+(-2), 1))*INDIRECT(ADDRESS(ROW()+(0), COLUMN()+(-1), 1)), 2)</f>
        <v>8</v>
      </c>
    </row>
    <row r="11" spans="1:7" ht="24.00" thickBot="1" customHeight="1">
      <c r="A11" s="14" t="s">
        <v>17</v>
      </c>
      <c r="B11" s="14"/>
      <c r="C11" s="15" t="s">
        <v>18</v>
      </c>
      <c r="D11" s="14" t="s">
        <v>19</v>
      </c>
      <c r="E11" s="16">
        <v>2</v>
      </c>
      <c r="F11" s="17">
        <v>22</v>
      </c>
      <c r="G11" s="17">
        <f ca="1">ROUND(INDIRECT(ADDRESS(ROW()+(0), COLUMN()+(-2), 1))*INDIRECT(ADDRESS(ROW()+(0), COLUMN()+(-1), 1)), 2)</f>
        <v>44</v>
      </c>
    </row>
    <row r="12" spans="1:7" ht="13.50" thickBot="1" customHeight="1">
      <c r="A12" s="14" t="s">
        <v>20</v>
      </c>
      <c r="B12" s="14"/>
      <c r="C12" s="15" t="s">
        <v>21</v>
      </c>
      <c r="D12" s="14" t="s">
        <v>22</v>
      </c>
      <c r="E12" s="16">
        <v>3</v>
      </c>
      <c r="F12" s="17">
        <v>0.8</v>
      </c>
      <c r="G12" s="17">
        <f ca="1">ROUND(INDIRECT(ADDRESS(ROW()+(0), COLUMN()+(-2), 1))*INDIRECT(ADDRESS(ROW()+(0), COLUMN()+(-1), 1)), 2)</f>
        <v>2.4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3.22</v>
      </c>
      <c r="F14" s="17">
        <v>23.31</v>
      </c>
      <c r="G14" s="17">
        <f ca="1">ROUND(INDIRECT(ADDRESS(ROW()+(0), COLUMN()+(-2), 1))*INDIRECT(ADDRESS(ROW()+(0), COLUMN()+(-1), 1)), 2)</f>
        <v>75.06</v>
      </c>
    </row>
    <row r="15" spans="1:7" ht="13.50" thickBot="1" customHeight="1">
      <c r="A15" s="14" t="s">
        <v>29</v>
      </c>
      <c r="B15" s="14"/>
      <c r="C15" s="18" t="s">
        <v>30</v>
      </c>
      <c r="D15" s="19" t="s">
        <v>31</v>
      </c>
      <c r="E15" s="20">
        <v>3.22</v>
      </c>
      <c r="F15" s="21">
        <v>22.09</v>
      </c>
      <c r="G15" s="21">
        <f ca="1">ROUND(INDIRECT(ADDRESS(ROW()+(0), COLUMN()+(-2), 1))*INDIRECT(ADDRESS(ROW()+(0), COLUMN()+(-1), 1)), 2)</f>
        <v>71.13</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4861.93</v>
      </c>
      <c r="G16" s="24">
        <f ca="1">ROUND(INDIRECT(ADDRESS(ROW()+(0), COLUMN()+(-2), 1))*INDIRECT(ADDRESS(ROW()+(0), COLUMN()+(-1), 1))/100, 2)</f>
        <v>97.24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4959.17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