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<sst xmlns="http://schemas.openxmlformats.org/spreadsheetml/2006/main" count="27" uniqueCount="27">
  <si>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</si>
  <si>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ICQ015</t>
  </si>
  <si>
    <t xml:space="preserve">Ud</t>
  </si>
  <si>
    <t xml:space="preserve">Caldeira para a combustão de pellets.</t>
  </si>
  <si>
    <r>
      <rPr>
        <sz val="8.25"/>
        <color rgb="FF000000"/>
        <rFont val="Arial"/>
        <family val="2"/>
      </rPr>
      <t xml:space="preserve">Caldeira para a combustão de pellets, potência nominal de 2,5 a 8 kW, com corpo de aço soldado e ensaiado à pressão, de 1030x590x700 mm, isolamento interior, câmara de combustão com sistema automático de limpeza do queimador através de prateleira basculante, permutador de calor de tubos verticais com mecanismo de limpeza automática, aproveitamento do calor residual, equipamento de limpeza, controlo da combustão através de sonda integrada, sem incluir a conduta para evacuação dos produtos da combustão.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</si>
  <si>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</si>
  <si>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</si>
  <si>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</si>
  <si>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</si>
  <si>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</si>
  <si>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</si>
  <si>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mt38cbh010a</t>
  </si>
  <si>
    <t xml:space="preserve">Ud</t>
  </si>
  <si>
    <t xml:space="preserve">Caldeira para a combustão de pellets, potência nominal de 2,5 a 8 kW, com corpo de aço soldado e ensaiado à pressão, de 1030x590x700 mm, isolamento interior, câmara de combustão com sistema automático de limpeza do queimador através de prateleira basculante, permutador de calor de tubos verticais com mecanismo de limpeza automática, aproveitamento do calor residual, equipamento de limpeza, controlo da combustão através de sonda integrada.</t>
  </si>
  <si>
    <t xml:space="preserve">mt38cbh100a</t>
  </si>
  <si>
    <t xml:space="preserve">Ud</t>
  </si>
  <si>
    <t xml:space="preserve">Colocação em funcionamento e formação no manuseamento de caldeira de biomassa.</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</si>
  <si>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</si>
  <si>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</si>
  <si>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</si>
  <si>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</si>
  <si>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</si>
  <si>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</si>
  <si>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</si>
  <si>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</si>
  <si>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2.135,66€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</si>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</sst>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2.21"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v>
      </c>
      <c r="G9" s="13">
        <v>4204.2</v>
      </c>
      <c r="H9" s="13">
        <f ca="1">ROUND(INDIRECT(ADDRESS(ROW()+(0), COLUMN()+(-2), 1))*INDIRECT(ADDRESS(ROW()+(0), COLUMN()+(-1), 1)), 2)</f>
        <v>4204.2</v>
      </c>
    </row>
    <row r="10" spans="1:8" ht="13.50" thickBot="1" customHeight="1">
      <c r="A10" s="14" t="s">
        <v>14</v>
      </c>
      <c r="B10" s="14"/>
      <c r="C10" s="15" t="s">
        <v>15</v>
      </c>
      <c r="D10" s="15"/>
      <c r="E10" s="14" t="s">
        <v>16</v>
      </c>
      <c r="F10" s="16">
        <v>1</v>
      </c>
      <c r="G10" s="17">
        <v>341.25</v>
      </c>
      <c r="H10" s="17">
        <f ca="1">ROUND(INDIRECT(ADDRESS(ROW()+(0), COLUMN()+(-2), 1))*INDIRECT(ADDRESS(ROW()+(0), COLUMN()+(-1), 1)), 2)</f>
        <v>341.25</v>
      </c>
    </row>
    <row r="11" spans="1:8" ht="13.50" thickBot="1" customHeight="1">
      <c r="A11" s="14" t="s">
        <v>17</v>
      </c>
      <c r="B11" s="14"/>
      <c r="C11" s="15" t="s">
        <v>18</v>
      </c>
      <c r="D11" s="15"/>
      <c r="E11" s="14" t="s">
        <v>19</v>
      </c>
      <c r="F11" s="16">
        <v>2.178</v>
      </c>
      <c r="G11" s="17">
        <v>25.32</v>
      </c>
      <c r="H11" s="17">
        <f ca="1">ROUND(INDIRECT(ADDRESS(ROW()+(0), COLUMN()+(-2), 1))*INDIRECT(ADDRESS(ROW()+(0), COLUMN()+(-1), 1)), 2)</f>
        <v>55.15</v>
      </c>
    </row>
    <row r="12" spans="1:8" ht="13.50" thickBot="1" customHeight="1">
      <c r="A12" s="14" t="s">
        <v>20</v>
      </c>
      <c r="B12" s="14"/>
      <c r="C12" s="18" t="s">
        <v>21</v>
      </c>
      <c r="D12" s="18"/>
      <c r="E12" s="19" t="s">
        <v>22</v>
      </c>
      <c r="F12" s="20">
        <v>2.178</v>
      </c>
      <c r="G12" s="21">
        <v>23.99</v>
      </c>
      <c r="H12" s="21">
        <f ca="1">ROUND(INDIRECT(ADDRESS(ROW()+(0), COLUMN()+(-2), 1))*INDIRECT(ADDRESS(ROW()+(0), COLUMN()+(-1), 1)), 2)</f>
        <v>52.25</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4652.85</v>
      </c>
      <c r="H13" s="24">
        <f ca="1">ROUND(INDIRECT(ADDRESS(ROW()+(0), COLUMN()+(-2), 1))*INDIRECT(ADDRESS(ROW()+(0), COLUMN()+(-1), 1))/100, 2)</f>
        <v>93.06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4745.91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