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<sst xmlns="http://schemas.openxmlformats.org/spreadsheetml/2006/main" count="36" uniqueCount="36">
  <si>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</si>
  <si>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ICQ055</t>
  </si>
  <si>
    <t xml:space="preserve">Ud</t>
  </si>
  <si>
    <t xml:space="preserve">Sistema distribuidor de silo para biomassa, de tecto.</t>
  </si>
  <si>
    <r>
      <rPr>
        <sz val="8.25"/>
        <color rgb="FF000000"/>
        <rFont val="Arial"/>
        <family val="2"/>
      </rPr>
      <t xml:space="preserve">Sistema distribuidor de silo para combustível de biomassa, de tecto, formado por 3 transportadores helicoidais sem-fim, de 7 m de comprimento cada um, formados por parafuso sem-fim de 300 mm de diâmetro e jaula metálica, e 50 m de perfis em I para apoio de repartidores helicoidais sem-fim. Totalmente montado, ligado e testado.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</si>
  <si>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</si>
  <si>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</si>
  <si>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</si>
  <si>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</si>
  <si>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</si>
  <si>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</si>
  <si>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mt38cbh202a</t>
  </si>
  <si>
    <t xml:space="preserve">Ud</t>
  </si>
  <si>
    <t xml:space="preserve">Kit básico para accionamento do repartidor helicoidal sem-fim, com motor de 5,5 kW.</t>
  </si>
  <si>
    <t xml:space="preserve">mt38cbh205a</t>
  </si>
  <si>
    <t xml:space="preserve">Ud</t>
  </si>
  <si>
    <t xml:space="preserve">Repartidor helicoidal sem-fim de 1 m de comprimento, formado por parafuso sem-fim de 300 mm de diâmetro e jaula metálica.</t>
  </si>
  <si>
    <t xml:space="preserve">mt38cbh205b</t>
  </si>
  <si>
    <t xml:space="preserve">Ud</t>
  </si>
  <si>
    <t xml:space="preserve">Repartidor helicoidal sem-fim de 2 m de comprimento, formado por parafuso sem-fim de 300 mm de diâmetro e jaula metálica.</t>
  </si>
  <si>
    <t xml:space="preserve">mt38cbh206a</t>
  </si>
  <si>
    <t xml:space="preserve">m</t>
  </si>
  <si>
    <t xml:space="preserve">Perfil em I para apoio de repartidores helicoidais sem-fim.</t>
  </si>
  <si>
    <t xml:space="preserve">mt38cbh207a</t>
  </si>
  <si>
    <t xml:space="preserve">Ud</t>
  </si>
  <si>
    <t xml:space="preserve">Conjunto de 2 esquadros metálicos de suporte para perfil em I.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</si>
  <si>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</si>
  <si>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</si>
  <si>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</si>
  <si>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</si>
  <si>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</si>
  <si>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</si>
  <si>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</si>
  <si>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</si>
  <si>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10.005,20€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</si>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</sst>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36" customWidth="1"/>
    <col min="4" max="4" width="2.21" customWidth="1"/>
    <col min="5" max="5" width="82.28" customWidth="1"/>
    <col min="6" max="6" width="6.97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3</v>
      </c>
      <c r="G9" s="13">
        <v>2318.55</v>
      </c>
      <c r="H9" s="13">
        <f ca="1">ROUND(INDIRECT(ADDRESS(ROW()+(0), COLUMN()+(-2), 1))*INDIRECT(ADDRESS(ROW()+(0), COLUMN()+(-1), 1)), 2)</f>
        <v>6955.65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3</v>
      </c>
      <c r="G10" s="17">
        <v>516.75</v>
      </c>
      <c r="H10" s="17">
        <f ca="1">ROUND(INDIRECT(ADDRESS(ROW()+(0), COLUMN()+(-2), 1))*INDIRECT(ADDRESS(ROW()+(0), COLUMN()+(-1), 1)), 2)</f>
        <v>1550.25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9</v>
      </c>
      <c r="G11" s="17">
        <v>803.4</v>
      </c>
      <c r="H11" s="17">
        <f ca="1">ROUND(INDIRECT(ADDRESS(ROW()+(0), COLUMN()+(-2), 1))*INDIRECT(ADDRESS(ROW()+(0), COLUMN()+(-1), 1)), 2)</f>
        <v>7230.6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50</v>
      </c>
      <c r="G12" s="17">
        <v>127.73</v>
      </c>
      <c r="H12" s="17">
        <f ca="1">ROUND(INDIRECT(ADDRESS(ROW()+(0), COLUMN()+(-2), 1))*INDIRECT(ADDRESS(ROW()+(0), COLUMN()+(-1), 1)), 2)</f>
        <v>6386.5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10</v>
      </c>
      <c r="G13" s="17">
        <v>78</v>
      </c>
      <c r="H13" s="17">
        <f ca="1">ROUND(INDIRECT(ADDRESS(ROW()+(0), COLUMN()+(-2), 1))*INDIRECT(ADDRESS(ROW()+(0), COLUMN()+(-1), 1)), 2)</f>
        <v>780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32.844</v>
      </c>
      <c r="G14" s="17">
        <v>25.32</v>
      </c>
      <c r="H14" s="17">
        <f ca="1">ROUND(INDIRECT(ADDRESS(ROW()+(0), COLUMN()+(-2), 1))*INDIRECT(ADDRESS(ROW()+(0), COLUMN()+(-1), 1)), 2)</f>
        <v>831.61</v>
      </c>
    </row>
    <row r="15" spans="1:8" ht="13.50" thickBot="1" customHeight="1">
      <c r="A15" s="14" t="s">
        <v>29</v>
      </c>
      <c r="B15" s="14"/>
      <c r="C15" s="18" t="s">
        <v>30</v>
      </c>
      <c r="D15" s="18"/>
      <c r="E15" s="19" t="s">
        <v>31</v>
      </c>
      <c r="F15" s="20">
        <v>32.844</v>
      </c>
      <c r="G15" s="21">
        <v>23.99</v>
      </c>
      <c r="H15" s="21">
        <f ca="1">ROUND(INDIRECT(ADDRESS(ROW()+(0), COLUMN()+(-2), 1))*INDIRECT(ADDRESS(ROW()+(0), COLUMN()+(-1), 1)), 2)</f>
        <v>787.93</v>
      </c>
    </row>
    <row r="16" spans="1:8" ht="13.50" thickBot="1" customHeight="1">
      <c r="A16" s="19"/>
      <c r="B16" s="19"/>
      <c r="C16" s="22" t="s">
        <v>32</v>
      </c>
      <c r="D16" s="22"/>
      <c r="E16" s="5" t="s">
        <v>33</v>
      </c>
      <c r="F16" s="23">
        <v>2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24522.5</v>
      </c>
      <c r="H16" s="24">
        <f ca="1">ROUND(INDIRECT(ADDRESS(ROW()+(0), COLUMN()+(-2), 1))*INDIRECT(ADDRESS(ROW()+(0), COLUMN()+(-1), 1))/100, 2)</f>
        <v>490.45</v>
      </c>
    </row>
    <row r="17" spans="1:8" ht="13.50" thickBot="1" customHeight="1">
      <c r="A17" s="25" t="s">
        <v>34</v>
      </c>
      <c r="B17" s="25"/>
      <c r="C17" s="26"/>
      <c r="D17" s="26"/>
      <c r="E17" s="26"/>
      <c r="F17" s="27"/>
      <c r="G17" s="25" t="s">
        <v>35</v>
      </c>
      <c r="H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25013</v>
      </c>
    </row>
  </sheetData>
  <mergeCells count="2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E17"/>
  </mergeCells>
  <pageMargins left="0.147638" right="0.147638" top="0.206693" bottom="0.206693" header="0.0" footer="0.0"/>
  <pageSetup paperSize="9" orientation="portrait"/>
  <rowBreaks count="0" manualBreakCount="0">
    </rowBreaks>
</worksheet>
</file>