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<sst xmlns="http://schemas.openxmlformats.org/spreadsheetml/2006/main" count="33" uniqueCount="33">
  <si>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</si>
  <si>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ICS077</t>
  </si>
  <si>
    <t xml:space="preserve">Ud</t>
  </si>
  <si>
    <t xml:space="preserve">Válvula para radiador.</t>
  </si>
  <si>
    <r>
      <rPr>
        <sz val="8.25"/>
        <color rgb="FF000000"/>
        <rFont val="Arial"/>
        <family val="2"/>
      </rPr>
      <t xml:space="preserve">Chave monotubo/bitubo termostatizável combinada com detentor para radiador toalheiro, com sonda de penetração de aço zincado de 45 cm de comprimento, ligação roscada de 24x19 mm compatível com adaptadores para tubos multicamada e ligação de 1/2" de diâmetro com o radiador, com corpo de latão, espiga de aço inoxidável, guarnições de EPDM e comando manual de ABS, com adaptador para ligação à compressão de tubo de 16 mm de diâmetro e 2 mm de espessura com rosca 24x19 mm, cabeça termostática, com limitador de escala. Inclusive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</si>
  <si>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</si>
  <si>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</si>
  <si>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</si>
  <si>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</si>
  <si>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</si>
  <si>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</si>
  <si>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mt38alb527a</t>
  </si>
  <si>
    <t xml:space="preserve">Ud</t>
  </si>
  <si>
    <t xml:space="preserve">Chave monotubo/bitubo termostatizável combinada com detentor para radiador toalheiro, com sonda de penetração de aço zincado de 45 cm de comprimento, ligação roscada de 24x19 mm compatível com adaptadores para tubos multicamada e ligação de 1/2" de diâmetro com o radiador, com corpo de latão, espiga de aço inoxidável, guarnições de EPDM e comando manual de ABS.</t>
  </si>
  <si>
    <t xml:space="preserve">mt38alb500b</t>
  </si>
  <si>
    <t xml:space="preserve">Ud</t>
  </si>
  <si>
    <t xml:space="preserve">Adaptador para ligação à compressão de tubo de 16 mm de diâmetro e 2 mm de espessura com rosca 24x19 mm.</t>
  </si>
  <si>
    <t xml:space="preserve">mt38alb511a</t>
  </si>
  <si>
    <t xml:space="preserve">Ud</t>
  </si>
  <si>
    <t xml:space="preserve">Cabeça termostática, com limitador de escala, para a regulação da abertura de uma válvula para radiador.</t>
  </si>
  <si>
    <t xml:space="preserve">mt38www012</t>
  </si>
  <si>
    <t xml:space="preserve">Ud</t>
  </si>
  <si>
    <t xml:space="preserve">Material auxiliar para instalações de aquecimento 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</si>
  <si>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</si>
  <si>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</si>
  <si>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</si>
  <si>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</si>
  <si>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</si>
  <si>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</si>
  <si>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</si>
  <si>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</si>
  <si>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20,05€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</si>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</sst>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41.97</v>
      </c>
      <c r="G9" s="13">
        <f ca="1">ROUND(INDIRECT(ADDRESS(ROW()+(0), COLUMN()+(-2), 1))*INDIRECT(ADDRESS(ROW()+(0), COLUMN()+(-1), 1)), 2)</f>
        <v>41.97</v>
      </c>
    </row>
    <row r="10" spans="1:7" ht="24.00" thickBot="1" customHeight="1">
      <c r="A10" s="14" t="s">
        <v>14</v>
      </c>
      <c r="B10" s="14"/>
      <c r="C10" s="15" t="s">
        <v>15</v>
      </c>
      <c r="D10" s="14" t="s">
        <v>16</v>
      </c>
      <c r="E10" s="16">
        <v>1</v>
      </c>
      <c r="F10" s="17">
        <v>3.8</v>
      </c>
      <c r="G10" s="17">
        <f ca="1">ROUND(INDIRECT(ADDRESS(ROW()+(0), COLUMN()+(-2), 1))*INDIRECT(ADDRESS(ROW()+(0), COLUMN()+(-1), 1)), 2)</f>
        <v>3.8</v>
      </c>
    </row>
    <row r="11" spans="1:7" ht="24.00" thickBot="1" customHeight="1">
      <c r="A11" s="14" t="s">
        <v>17</v>
      </c>
      <c r="B11" s="14"/>
      <c r="C11" s="15" t="s">
        <v>18</v>
      </c>
      <c r="D11" s="14" t="s">
        <v>19</v>
      </c>
      <c r="E11" s="16">
        <v>1</v>
      </c>
      <c r="F11" s="17">
        <v>19.31</v>
      </c>
      <c r="G11" s="17">
        <f ca="1">ROUND(INDIRECT(ADDRESS(ROW()+(0), COLUMN()+(-2), 1))*INDIRECT(ADDRESS(ROW()+(0), COLUMN()+(-1), 1)), 2)</f>
        <v>19.31</v>
      </c>
    </row>
    <row r="12" spans="1:7" ht="13.50" thickBot="1" customHeight="1">
      <c r="A12" s="14" t="s">
        <v>20</v>
      </c>
      <c r="B12" s="14"/>
      <c r="C12" s="15" t="s">
        <v>21</v>
      </c>
      <c r="D12" s="14" t="s">
        <v>22</v>
      </c>
      <c r="E12" s="16">
        <v>0.1</v>
      </c>
      <c r="F12" s="17">
        <v>2.1</v>
      </c>
      <c r="G12" s="17">
        <f ca="1">ROUND(INDIRECT(ADDRESS(ROW()+(0), COLUMN()+(-2), 1))*INDIRECT(ADDRESS(ROW()+(0), COLUMN()+(-1), 1)), 2)</f>
        <v>0.21</v>
      </c>
    </row>
    <row r="13" spans="1:7" ht="13.50" thickBot="1" customHeight="1">
      <c r="A13" s="14" t="s">
        <v>23</v>
      </c>
      <c r="B13" s="14"/>
      <c r="C13" s="15" t="s">
        <v>24</v>
      </c>
      <c r="D13" s="14" t="s">
        <v>25</v>
      </c>
      <c r="E13" s="16">
        <v>0.108</v>
      </c>
      <c r="F13" s="17">
        <v>23.31</v>
      </c>
      <c r="G13" s="17">
        <f ca="1">ROUND(INDIRECT(ADDRESS(ROW()+(0), COLUMN()+(-2), 1))*INDIRECT(ADDRESS(ROW()+(0), COLUMN()+(-1), 1)), 2)</f>
        <v>2.52</v>
      </c>
    </row>
    <row r="14" spans="1:7" ht="13.50" thickBot="1" customHeight="1">
      <c r="A14" s="14" t="s">
        <v>26</v>
      </c>
      <c r="B14" s="14"/>
      <c r="C14" s="18" t="s">
        <v>27</v>
      </c>
      <c r="D14" s="19" t="s">
        <v>28</v>
      </c>
      <c r="E14" s="20">
        <v>0.108</v>
      </c>
      <c r="F14" s="21">
        <v>22.09</v>
      </c>
      <c r="G14" s="21">
        <f ca="1">ROUND(INDIRECT(ADDRESS(ROW()+(0), COLUMN()+(-2), 1))*INDIRECT(ADDRESS(ROW()+(0), COLUMN()+(-1), 1)), 2)</f>
        <v>2.39</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70.2</v>
      </c>
      <c r="G15" s="24">
        <f ca="1">ROUND(INDIRECT(ADDRESS(ROW()+(0), COLUMN()+(-2), 1))*INDIRECT(ADDRESS(ROW()+(0), COLUMN()+(-1), 1))/100, 2)</f>
        <v>1.4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71.6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