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<sst xmlns="http://schemas.openxmlformats.org/spreadsheetml/2006/main" count="24" uniqueCount="24">
  <si>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</si>
  <si>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ICS095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</si>
  <si>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</si>
  <si>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</si>
  <si>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Medidor de caudal com válvula de regulação e fecho, com leitura directa através do bypass, corpo de ferro fundido com válvula de latão, de DN 65 mm, campo de regulação de 60 a 325 l/min, modelo, para uma pressão máxima de trabalho de 10 bar e uma temperatura máxima de 100°C. Inclusive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</si>
  <si>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</si>
  <si>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</si>
  <si>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</si>
  <si>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</si>
  <si>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</si>
  <si>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</si>
  <si>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mt38pol603a</t>
  </si>
  <si>
    <t xml:space="preserve">Ud</t>
  </si>
  <si>
    <t xml:space="preserve">Medidor de caudal com válvula de regulação e fecho, com leitura directa através do bypass, corpo de ferro fundido com válvula de latão, de DN 65 mm, campo de regulação de 60 a 325 l/min, modelo, para uma pressão máxima de trabalho de 10 bar e uma temperatura máxima de 100°C.</t>
  </si>
  <si>
    <t xml:space="preserve">mt38www012</t>
  </si>
  <si>
    <t xml:space="preserve">Ud</t>
  </si>
  <si>
    <t xml:space="preserve">Material auxiliar para instalações de aquecimento e A.Q.S.</t>
  </si>
  <si>
    <t xml:space="preserve">mo004</t>
  </si>
  <si>
    <t xml:space="preserve">h</t>
  </si>
  <si>
    <t xml:space="preserve">Oficial de 1ª instalador de aquecimento.</t>
  </si>
  <si>
    <t xml:space="preserve">%</t>
  </si>
  <si>
    <t xml:space="preserve">Custos directos complementares</t>
  </si>
  <si>
    <t xml:space="preserve">Custo de manutenção decenal: 309,21€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</si>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</sst>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1072.5</v>
      </c>
      <c r="G9" s="13">
        <f ca="1">ROUND(INDIRECT(ADDRESS(ROW()+(0), COLUMN()+(-2), 1))*INDIRECT(ADDRESS(ROW()+(0), COLUMN()+(-1), 1)), 2)</f>
        <v>1072.5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</v>
      </c>
      <c r="F10" s="17">
        <v>2.1</v>
      </c>
      <c r="G10" s="17">
        <f ca="1">ROUND(INDIRECT(ADDRESS(ROW()+(0), COLUMN()+(-2), 1))*INDIRECT(ADDRESS(ROW()+(0), COLUMN()+(-1), 1)), 2)</f>
        <v>0.11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0.432</v>
      </c>
      <c r="F11" s="21">
        <v>23.31</v>
      </c>
      <c r="G11" s="21">
        <f ca="1">ROUND(INDIRECT(ADDRESS(ROW()+(0), COLUMN()+(-2), 1))*INDIRECT(ADDRESS(ROW()+(0), COLUMN()+(-1), 1)), 2)</f>
        <v>10.07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1082.68</v>
      </c>
      <c r="G12" s="24">
        <f ca="1">ROUND(INDIRECT(ADDRESS(ROW()+(0), COLUMN()+(-2), 1))*INDIRECT(ADDRESS(ROW()+(0), COLUMN()+(-1), 1))/100, 2)</f>
        <v>21.65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1104.33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