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<sst xmlns="http://schemas.openxmlformats.org/spreadsheetml/2006/main" count="33" uniqueCount="33">
  <si>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</si>
  <si>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ICS010</t>
  </si>
  <si>
    <t xml:space="preserve">m</t>
  </si>
  <si>
    <t xml:space="preserve">Tubagem de distribuição de água, para aquecimento.</t>
  </si>
  <si>
    <r>
      <rPr>
        <sz val="8.25"/>
        <color rgb="FF000000"/>
        <rFont val="Arial"/>
        <family val="2"/>
      </rPr>
      <t xml:space="preserve">Tubagem de distribuição de água quente de aquecimento formada por tubo de polietileno reticulado (PE-Xa), com barreira de oxigénio (EVOH), de 16 mm de diâmetro exterior e 2 mm de espessura, PN=6 atm, fornecido em rolos, colocado superficialmente no interior do edifício, com isolamento através de manga isolante flexível de espuma elastomérica. Inclusive material auxiliar para montagem e fixação, acessórios e peças especiais.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</si>
  <si>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</si>
  <si>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</si>
  <si>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</si>
  <si>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</si>
  <si>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</si>
  <si>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</si>
  <si>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mt37tpu413a</t>
  </si>
  <si>
    <t xml:space="preserve">Ud</t>
  </si>
  <si>
    <t xml:space="preserve">Material auxiliar para montagem e fixação das tubagens de polietileno reticulado (PE-Xa) com barreira de oxigénio (EVOH), de 16 mm de diâmetro exterior.</t>
  </si>
  <si>
    <t xml:space="preserve">mt37tpu013oe</t>
  </si>
  <si>
    <t xml:space="preserve">m</t>
  </si>
  <si>
    <t xml:space="preserve">Tubo de polietileno reticulado (PE-Xa), com barreira de oxigénio (EVOH), de 16 mm de diâmetro exterior e 2 mm de espessura, PN=6 atm, fornecido em rolos, segundo NP EN ISO 15875-2, com o preço incrementado em 20% relativamente a acessórios e peças especiais.</t>
  </si>
  <si>
    <t xml:space="preserve">mt17coe050bc</t>
  </si>
  <si>
    <t xml:space="preserve">m</t>
  </si>
  <si>
    <t xml:space="preserve">Manga isolante de espuma elastomérica, de 16 mm de diâmetro interior e 22,0 mm de espessura mm de espessura, à base de borracha sintética flexível, de estrutura celular fechada.</t>
  </si>
  <si>
    <t xml:space="preserve">mt17coe110</t>
  </si>
  <si>
    <t xml:space="preserve">l</t>
  </si>
  <si>
    <t xml:space="preserve">Cola para manga isolante elastomérica.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</si>
  <si>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</si>
  <si>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</si>
  <si>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</si>
  <si>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</si>
  <si>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</si>
  <si>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</si>
  <si>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</si>
  <si>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</si>
  <si>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1,11€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</si>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</sst>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3.91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0.16</v>
      </c>
      <c r="G9" s="13">
        <f ca="1">ROUND(INDIRECT(ADDRESS(ROW()+(0), COLUMN()+(-2), 1))*INDIRECT(ADDRESS(ROW()+(0), COLUMN()+(-1), 1)), 2)</f>
        <v>0.16</v>
      </c>
    </row>
    <row r="10" spans="1:7" ht="34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3.74</v>
      </c>
      <c r="G10" s="17">
        <f ca="1">ROUND(INDIRECT(ADDRESS(ROW()+(0), COLUMN()+(-2), 1))*INDIRECT(ADDRESS(ROW()+(0), COLUMN()+(-1), 1)), 2)</f>
        <v>3.74</v>
      </c>
    </row>
    <row r="11" spans="1:7" ht="24.00" thickBot="1" customHeight="1">
      <c r="A11" s="14" t="s">
        <v>17</v>
      </c>
      <c r="B11" s="14"/>
      <c r="C11" s="15" t="s">
        <v>18</v>
      </c>
      <c r="D11" s="14" t="s">
        <v>19</v>
      </c>
      <c r="E11" s="16">
        <v>1</v>
      </c>
      <c r="F11" s="17">
        <v>6.8</v>
      </c>
      <c r="G11" s="17">
        <f ca="1">ROUND(INDIRECT(ADDRESS(ROW()+(0), COLUMN()+(-2), 1))*INDIRECT(ADDRESS(ROW()+(0), COLUMN()+(-1), 1)), 2)</f>
        <v>6.8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0.025</v>
      </c>
      <c r="F12" s="17">
        <v>19.01</v>
      </c>
      <c r="G12" s="17">
        <f ca="1">ROUND(INDIRECT(ADDRESS(ROW()+(0), COLUMN()+(-2), 1))*INDIRECT(ADDRESS(ROW()+(0), COLUMN()+(-1), 1)), 2)</f>
        <v>0.48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0.119</v>
      </c>
      <c r="F13" s="17">
        <v>25.32</v>
      </c>
      <c r="G13" s="17">
        <f ca="1">ROUND(INDIRECT(ADDRESS(ROW()+(0), COLUMN()+(-2), 1))*INDIRECT(ADDRESS(ROW()+(0), COLUMN()+(-1), 1)), 2)</f>
        <v>3.01</v>
      </c>
    </row>
    <row r="14" spans="1:7" ht="13.50" thickBot="1" customHeight="1">
      <c r="A14" s="14" t="s">
        <v>26</v>
      </c>
      <c r="B14" s="14"/>
      <c r="C14" s="18" t="s">
        <v>27</v>
      </c>
      <c r="D14" s="19" t="s">
        <v>28</v>
      </c>
      <c r="E14" s="20">
        <v>0.119</v>
      </c>
      <c r="F14" s="21">
        <v>23.99</v>
      </c>
      <c r="G14" s="21">
        <f ca="1">ROUND(INDIRECT(ADDRESS(ROW()+(0), COLUMN()+(-2), 1))*INDIRECT(ADDRESS(ROW()+(0), COLUMN()+(-1), 1)), 2)</f>
        <v>2.85</v>
      </c>
    </row>
    <row r="15" spans="1:7" ht="13.50" thickBot="1" customHeight="1">
      <c r="A15" s="19"/>
      <c r="B15" s="19"/>
      <c r="C15" s="22" t="s">
        <v>29</v>
      </c>
      <c r="D15" s="5" t="s">
        <v>30</v>
      </c>
      <c r="E15" s="23">
        <v>2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17.04</v>
      </c>
      <c r="G15" s="24">
        <f ca="1">ROUND(INDIRECT(ADDRESS(ROW()+(0), COLUMN()+(-2), 1))*INDIRECT(ADDRESS(ROW()+(0), COLUMN()+(-1), 1))/100, 2)</f>
        <v>0.34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17.38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