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<sst xmlns="http://schemas.openxmlformats.org/spreadsheetml/2006/main" count="39" uniqueCount="39">
  <si>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</si>
  <si>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ICS070</t>
  </si>
  <si>
    <t xml:space="preserve">Ud</t>
  </si>
  <si>
    <t xml:space="preserve">Permutador de placas.</t>
  </si>
  <si>
    <r>
      <rPr>
        <sz val="8.25"/>
        <color rgb="FF000000"/>
        <rFont val="Arial"/>
        <family val="2"/>
      </rPr>
      <t xml:space="preserve">Permutador de placas de aço inoxidável AISI 316, potência 7 kW, pressão máxima de trabalho 6 bar e temperatura máxima de 100°C. Inclusive válvulas de corte, manómetros, termómetros, elementos de montagem e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</si>
  <si>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</si>
  <si>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</si>
  <si>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</si>
  <si>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</si>
  <si>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</si>
  <si>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</si>
  <si>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mt38csg310a</t>
  </si>
  <si>
    <t xml:space="preserve">Ud</t>
  </si>
  <si>
    <t xml:space="preserve">Permutador de placas de aço inoxidável AISI 316, potência 7 kW, pressão máxima de trabalho 6 bar e temperatura máxima de 100°C.</t>
  </si>
  <si>
    <t xml:space="preserve">mt37sve010d</t>
  </si>
  <si>
    <t xml:space="preserve">Ud</t>
  </si>
  <si>
    <t xml:space="preserve">Válvula de esfera de latão niquelado para enroscar de 1".</t>
  </si>
  <si>
    <t xml:space="preserve">mt37sve010e</t>
  </si>
  <si>
    <t xml:space="preserve">Ud</t>
  </si>
  <si>
    <t xml:space="preserve">Válvula de esfera de latão niquelado para enroscar de 1 1/4".</t>
  </si>
  <si>
    <t xml:space="preserve">mt42www040</t>
  </si>
  <si>
    <t xml:space="preserve">Ud</t>
  </si>
  <si>
    <t xml:space="preserve">Manómetro com banho de glicerina e diâmetro de esfera de 100 mm, com tomada vertical, para montagem roscado de 1/2", escala de pressão de 0 a 5 bar.</t>
  </si>
  <si>
    <t xml:space="preserve">mt42www050</t>
  </si>
  <si>
    <t xml:space="preserve">Ud</t>
  </si>
  <si>
    <t xml:space="preserve">Termómetro bimetálico, diâmetro de esfera de 100 mm, com tomada vertical, com bainha de 1/2", escala de temperatura de 0 a 120°C.</t>
  </si>
  <si>
    <t xml:space="preserve">mt38www011</t>
  </si>
  <si>
    <t xml:space="preserve">Ud</t>
  </si>
  <si>
    <t xml:space="preserve">Material auxiliar para instalações de A.Q.S.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</si>
  <si>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</si>
  <si>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</si>
  <si>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</si>
  <si>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</si>
  <si>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</si>
  <si>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</si>
  <si>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</si>
  <si>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</si>
  <si>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122,07€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</si>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</sst>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60</v>
      </c>
      <c r="G9" s="13">
        <f ca="1">ROUND(INDIRECT(ADDRESS(ROW()+(0), COLUMN()+(-2), 1))*INDIRECT(ADDRESS(ROW()+(0), COLUMN()+(-1), 1)), 2)</f>
        <v>60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12.15</v>
      </c>
      <c r="G10" s="17">
        <f ca="1">ROUND(INDIRECT(ADDRESS(ROW()+(0), COLUMN()+(-2), 1))*INDIRECT(ADDRESS(ROW()+(0), COLUMN()+(-1), 1)), 2)</f>
        <v>24.3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</v>
      </c>
      <c r="F11" s="17">
        <v>16.78</v>
      </c>
      <c r="G11" s="17">
        <f ca="1">ROUND(INDIRECT(ADDRESS(ROW()+(0), COLUMN()+(-2), 1))*INDIRECT(ADDRESS(ROW()+(0), COLUMN()+(-1), 1)), 2)</f>
        <v>33.56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4</v>
      </c>
      <c r="F12" s="17">
        <v>43.29</v>
      </c>
      <c r="G12" s="17">
        <f ca="1">ROUND(INDIRECT(ADDRESS(ROW()+(0), COLUMN()+(-2), 1))*INDIRECT(ADDRESS(ROW()+(0), COLUMN()+(-1), 1)), 2)</f>
        <v>173.16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4</v>
      </c>
      <c r="F13" s="17">
        <v>54.7</v>
      </c>
      <c r="G13" s="17">
        <f ca="1">ROUND(INDIRECT(ADDRESS(ROW()+(0), COLUMN()+(-2), 1))*INDIRECT(ADDRESS(ROW()+(0), COLUMN()+(-1), 1)), 2)</f>
        <v>218.8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1</v>
      </c>
      <c r="F14" s="17">
        <v>1.45</v>
      </c>
      <c r="G14" s="17">
        <f ca="1">ROUND(INDIRECT(ADDRESS(ROW()+(0), COLUMN()+(-2), 1))*INDIRECT(ADDRESS(ROW()+(0), COLUMN()+(-1), 1)), 2)</f>
        <v>1.45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1.189</v>
      </c>
      <c r="F15" s="17">
        <v>25.32</v>
      </c>
      <c r="G15" s="17">
        <f ca="1">ROUND(INDIRECT(ADDRESS(ROW()+(0), COLUMN()+(-2), 1))*INDIRECT(ADDRESS(ROW()+(0), COLUMN()+(-1), 1)), 2)</f>
        <v>30.11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1.189</v>
      </c>
      <c r="F16" s="21">
        <v>23.99</v>
      </c>
      <c r="G16" s="21">
        <f ca="1">ROUND(INDIRECT(ADDRESS(ROW()+(0), COLUMN()+(-2), 1))*INDIRECT(ADDRESS(ROW()+(0), COLUMN()+(-1), 1)), 2)</f>
        <v>28.52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569.9</v>
      </c>
      <c r="G17" s="24">
        <f ca="1">ROUND(INDIRECT(ADDRESS(ROW()+(0), COLUMN()+(-2), 1))*INDIRECT(ADDRESS(ROW()+(0), COLUMN()+(-1), 1))/100, 2)</f>
        <v>11.4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581.3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