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<sst xmlns="http://schemas.openxmlformats.org/spreadsheetml/2006/main" count="45" uniqueCount="45">
  <si>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</si>
  <si>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ICV156</t>
  </si>
  <si>
    <t xml:space="preserve">Ud</t>
  </si>
  <si>
    <t xml:space="preserve">Equipamento água-água, bomba de calor, para produção de A.Q.S., aquecimento e arrefecimento passivo.</t>
  </si>
  <si>
    <r>
      <rPr>
        <sz val="8.25"/>
        <color rgb="FF000000"/>
        <rFont val="Arial"/>
        <family val="2"/>
      </rPr>
      <t xml:space="preserve">Equipamento água-água, bomba de calor, para produção de A.Q.S., aquecimento e arrefecimento passivo, formado por bomba de calor, água-água, para gás R-407C, classe de eficiência energética A++, com temperatura de saída da água menor de 54°C, classe de eficiência energética A++, com temperatura de saída da água maior de 54°C, potência calorífica 10,5 kW, COP 5,6, potência sonora 42 dBA, pressão sonora 40 dBA, dimensões 740x600x650 mm, peso 145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inteligente, módulo de arrefecimento passivo e depósito com permutador de A.Q.S. de aço inoxidável AISI 316, de 2000 litros de capacidade.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</si>
  <si>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</si>
  <si>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</si>
  <si>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</si>
  <si>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</si>
  <si>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</si>
  <si>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</si>
  <si>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mt42wol016b</t>
  </si>
  <si>
    <t xml:space="preserve">Ud</t>
  </si>
  <si>
    <t xml:space="preserve">Bomba de calor, água-água, para gás R-407C, classe de eficiência energética A++, com temperatura de saída da água menor de 54°C, classe de eficiência energética A++, com temperatura de saída da água maior de 54°C, potência calorífica 10,5 kW, COP 5,6, potência sonora 42 dBA, pressão sonora 40 dBA, dimensões 740x600x650 mm, peso 145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inteligente.</t>
  </si>
  <si>
    <t xml:space="preserve">mt42wol554b</t>
  </si>
  <si>
    <t xml:space="preserve">Ud</t>
  </si>
  <si>
    <t xml:space="preserve">Módulo para arrefecimento passivo, modelo BKM "WOLF", formado por permutador de placas, válvula de 3 vias, suporte de parede, revestimento de ABS, sensor de humidade, unidade de controlo BM com suporte de parede e módulo de ampliação MM-2.</t>
  </si>
  <si>
    <t xml:space="preserve">mt42eco100hm</t>
  </si>
  <si>
    <t xml:space="preserve">Ud</t>
  </si>
  <si>
    <t xml:space="preserve">Depósito com permutador de A.Q.S. de aço inoxidável AISI 316, de 2000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</si>
  <si>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</si>
  <si>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</si>
  <si>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</si>
  <si>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</si>
  <si>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</si>
  <si>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</si>
  <si>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</si>
  <si>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</si>
  <si>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</si>
  <si>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</si>
  <si>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</si>
  <si>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</si>
  <si>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</si>
  <si>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</si>
  <si>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</si>
  <si>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</si>
  <si>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</si>
  <si>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</si>
  <si>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</si>
  <si>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</si>
  <si>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</si>
  <si>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</si>
  <si>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</si>
  <si>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18.159,83€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</si>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</sst>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11022.4</v>
      </c>
      <c r="H9" s="13">
        <f ca="1">ROUND(INDIRECT(ADDRESS(ROW()+(0), COLUMN()+(-2), 1))*INDIRECT(ADDRESS(ROW()+(0), COLUMN()+(-1), 1)), 2)</f>
        <v>11022.4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4011</v>
      </c>
      <c r="H10" s="17">
        <f ca="1">ROUND(INDIRECT(ADDRESS(ROW()+(0), COLUMN()+(-2), 1))*INDIRECT(ADDRESS(ROW()+(0), COLUMN()+(-1), 1)), 2)</f>
        <v>4011</v>
      </c>
    </row>
    <row r="11" spans="1:8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12002.3</v>
      </c>
      <c r="H11" s="17">
        <f ca="1">ROUND(INDIRECT(ADDRESS(ROW()+(0), COLUMN()+(-2), 1))*INDIRECT(ADDRESS(ROW()+(0), COLUMN()+(-1), 1)), 2)</f>
        <v>12002.3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18.67</v>
      </c>
      <c r="H12" s="17">
        <f ca="1">ROUND(INDIRECT(ADDRESS(ROW()+(0), COLUMN()+(-2), 1))*INDIRECT(ADDRESS(ROW()+(0), COLUMN()+(-1), 1)), 2)</f>
        <v>18.67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4</v>
      </c>
      <c r="G13" s="17">
        <v>37.17</v>
      </c>
      <c r="H13" s="17">
        <f ca="1">ROUND(INDIRECT(ADDRESS(ROW()+(0), COLUMN()+(-2), 1))*INDIRECT(ADDRESS(ROW()+(0), COLUMN()+(-1), 1)), 2)</f>
        <v>148.68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54.7</v>
      </c>
      <c r="H14" s="17">
        <f ca="1">ROUND(INDIRECT(ADDRESS(ROW()+(0), COLUMN()+(-2), 1))*INDIRECT(ADDRESS(ROW()+(0), COLUMN()+(-1), 1)), 2)</f>
        <v>54.7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12.15</v>
      </c>
      <c r="H15" s="17">
        <f ca="1">ROUND(INDIRECT(ADDRESS(ROW()+(0), COLUMN()+(-2), 1))*INDIRECT(ADDRESS(ROW()+(0), COLUMN()+(-1), 1)), 2)</f>
        <v>48.6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16.78</v>
      </c>
      <c r="H16" s="17">
        <f ca="1">ROUND(INDIRECT(ADDRESS(ROW()+(0), COLUMN()+(-2), 1))*INDIRECT(ADDRESS(ROW()+(0), COLUMN()+(-1), 1)), 2)</f>
        <v>67.12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9.801</v>
      </c>
      <c r="G17" s="17">
        <v>23.31</v>
      </c>
      <c r="H17" s="17">
        <f ca="1">ROUND(INDIRECT(ADDRESS(ROW()+(0), COLUMN()+(-2), 1))*INDIRECT(ADDRESS(ROW()+(0), COLUMN()+(-1), 1)), 2)</f>
        <v>228.46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9.801</v>
      </c>
      <c r="G18" s="21">
        <v>22.09</v>
      </c>
      <c r="H18" s="21">
        <f ca="1">ROUND(INDIRECT(ADDRESS(ROW()+(0), COLUMN()+(-2), 1))*INDIRECT(ADDRESS(ROW()+(0), COLUMN()+(-1), 1)), 2)</f>
        <v>216.5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27818.4</v>
      </c>
      <c r="H19" s="24">
        <f ca="1">ROUND(INDIRECT(ADDRESS(ROW()+(0), COLUMN()+(-2), 1))*INDIRECT(ADDRESS(ROW()+(0), COLUMN()+(-1), 1))/100, 2)</f>
        <v>556.37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28374.7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